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120" windowWidth="14190" windowHeight="7680"/>
  </bookViews>
  <sheets>
    <sheet name="BAO GIA SUA CHUA" sheetId="2" r:id="rId1"/>
    <sheet name="ESTIMATE.XLS" sheetId="1" state="hidden" r:id="rId2"/>
  </sheets>
  <definedNames>
    <definedName name="_xlnm._FilterDatabase" localSheetId="1" hidden="1">ESTIMATE.XLS!$A$6:$P$780</definedName>
    <definedName name="_xlnm.Print_Area" localSheetId="0">'BAO GIA SUA CHUA'!$A$1:$G$45</definedName>
  </definedNames>
  <calcPr calcId="125725"/>
</workbook>
</file>

<file path=xl/calcChain.xml><?xml version="1.0" encoding="utf-8"?>
<calcChain xmlns="http://schemas.openxmlformats.org/spreadsheetml/2006/main">
  <c r="F13" i="2"/>
  <c r="N7" i="1"/>
  <c r="N8"/>
  <c r="N9"/>
  <c r="N10"/>
  <c r="N11"/>
  <c r="N12"/>
  <c r="N13"/>
  <c r="N14"/>
  <c r="N15"/>
  <c r="N16"/>
  <c r="N17"/>
  <c r="N18"/>
  <c r="N19"/>
  <c r="N20"/>
  <c r="N21"/>
  <c r="N22"/>
  <c r="N23"/>
  <c r="N24"/>
  <c r="N25"/>
  <c r="N26"/>
  <c r="N27"/>
  <c r="N28"/>
  <c r="N29"/>
  <c r="N30"/>
  <c r="N31"/>
  <c r="N32"/>
  <c r="N33"/>
  <c r="N34"/>
  <c r="N35"/>
  <c r="N36"/>
  <c r="N37"/>
  <c r="N38"/>
  <c r="N39"/>
  <c r="N40"/>
  <c r="N41"/>
  <c r="N42"/>
  <c r="N43"/>
  <c r="N44"/>
  <c r="N45"/>
  <c r="N46"/>
  <c r="N47"/>
  <c r="N48"/>
  <c r="N49"/>
  <c r="N50"/>
  <c r="N51"/>
  <c r="N52"/>
  <c r="N53"/>
  <c r="N54"/>
  <c r="N55"/>
  <c r="N56"/>
  <c r="N57"/>
  <c r="N58"/>
  <c r="N59"/>
  <c r="N60"/>
  <c r="N61"/>
  <c r="N62"/>
  <c r="N63"/>
  <c r="N64"/>
  <c r="N65"/>
  <c r="N66"/>
  <c r="N67"/>
  <c r="N68"/>
  <c r="N69"/>
  <c r="N70"/>
  <c r="N71"/>
  <c r="N72"/>
  <c r="N73"/>
  <c r="N74"/>
  <c r="N75"/>
  <c r="N76"/>
  <c r="N77"/>
  <c r="N78"/>
  <c r="N79"/>
  <c r="N80"/>
  <c r="N81"/>
  <c r="N82"/>
  <c r="N83"/>
  <c r="N84"/>
  <c r="N85"/>
  <c r="N86"/>
  <c r="N87"/>
  <c r="N88"/>
  <c r="N89"/>
  <c r="N90"/>
  <c r="N91"/>
  <c r="N92"/>
  <c r="N93"/>
  <c r="N94"/>
  <c r="N95"/>
  <c r="N96"/>
  <c r="N97"/>
  <c r="N98"/>
  <c r="N99"/>
  <c r="N100"/>
  <c r="N101"/>
  <c r="N102"/>
  <c r="N103"/>
  <c r="N104"/>
  <c r="N105"/>
  <c r="N106"/>
  <c r="N107"/>
  <c r="N108"/>
  <c r="N109"/>
  <c r="N110"/>
  <c r="N111"/>
  <c r="N112"/>
  <c r="N113"/>
  <c r="N114"/>
  <c r="N115"/>
  <c r="N116"/>
  <c r="N117"/>
  <c r="N118"/>
  <c r="N119"/>
  <c r="N120"/>
  <c r="N121"/>
  <c r="N122"/>
  <c r="N123"/>
  <c r="N124"/>
  <c r="N125"/>
  <c r="N126"/>
  <c r="N127"/>
  <c r="N128"/>
  <c r="N129"/>
  <c r="N130"/>
  <c r="N131"/>
  <c r="N132"/>
  <c r="N133"/>
  <c r="N134"/>
  <c r="N135"/>
  <c r="N136"/>
  <c r="N137"/>
  <c r="N138"/>
  <c r="N139"/>
  <c r="N140"/>
  <c r="N141"/>
  <c r="N142"/>
  <c r="N143"/>
  <c r="N144"/>
  <c r="N145"/>
  <c r="N146"/>
  <c r="N147"/>
  <c r="N148"/>
  <c r="N149"/>
  <c r="N150"/>
  <c r="N151"/>
  <c r="N152"/>
  <c r="N153"/>
  <c r="N154"/>
  <c r="N155"/>
  <c r="N156"/>
  <c r="N157"/>
  <c r="N158"/>
  <c r="N159"/>
  <c r="N160"/>
  <c r="N161"/>
  <c r="N162"/>
  <c r="N163"/>
  <c r="N164"/>
  <c r="N165"/>
  <c r="N166"/>
  <c r="N167"/>
  <c r="N168"/>
  <c r="N169"/>
  <c r="N170"/>
  <c r="N171"/>
  <c r="N172"/>
  <c r="N173"/>
  <c r="N174"/>
  <c r="N175"/>
  <c r="N176"/>
  <c r="N177"/>
  <c r="N178"/>
  <c r="N179"/>
  <c r="N180"/>
  <c r="N181"/>
  <c r="N182"/>
  <c r="N183"/>
  <c r="N184"/>
  <c r="N185"/>
  <c r="N186"/>
  <c r="N187"/>
  <c r="N188"/>
  <c r="N189"/>
  <c r="N190"/>
  <c r="N191"/>
  <c r="N192"/>
  <c r="N193"/>
  <c r="N194"/>
  <c r="N195"/>
  <c r="N196"/>
  <c r="N197"/>
  <c r="N198"/>
  <c r="N199"/>
  <c r="N200"/>
  <c r="N201"/>
  <c r="N202"/>
  <c r="N203"/>
  <c r="N204"/>
  <c r="N205"/>
  <c r="N206"/>
  <c r="N207"/>
  <c r="N208"/>
  <c r="N209"/>
  <c r="N210"/>
  <c r="N211"/>
  <c r="N212"/>
  <c r="N213"/>
  <c r="N214"/>
  <c r="N215"/>
  <c r="N216"/>
  <c r="N217"/>
  <c r="N218"/>
  <c r="N219"/>
  <c r="N220"/>
  <c r="N221"/>
  <c r="N222"/>
  <c r="N223"/>
  <c r="N224"/>
  <c r="N225"/>
  <c r="N226"/>
  <c r="N227"/>
  <c r="N228"/>
  <c r="N229"/>
  <c r="N230"/>
  <c r="N231"/>
  <c r="N232"/>
  <c r="N233"/>
  <c r="N234"/>
  <c r="N235"/>
  <c r="N236"/>
  <c r="N237"/>
  <c r="N238"/>
  <c r="N239"/>
  <c r="N240"/>
  <c r="N241"/>
  <c r="N242"/>
  <c r="N243"/>
  <c r="N244"/>
  <c r="N245"/>
  <c r="N246"/>
  <c r="N247"/>
  <c r="N248"/>
  <c r="N249"/>
  <c r="N250"/>
  <c r="N251"/>
  <c r="N252"/>
  <c r="N253"/>
  <c r="N254"/>
  <c r="N255"/>
  <c r="N256"/>
  <c r="N257"/>
  <c r="N258"/>
  <c r="N259"/>
  <c r="N260"/>
  <c r="N261"/>
  <c r="N262"/>
  <c r="N263"/>
  <c r="N264"/>
  <c r="N265"/>
  <c r="N266"/>
  <c r="N267"/>
  <c r="N268"/>
  <c r="N269"/>
  <c r="N270"/>
  <c r="N271"/>
  <c r="N272"/>
  <c r="N273"/>
  <c r="N274"/>
  <c r="N275"/>
  <c r="N276"/>
  <c r="N277"/>
  <c r="N278"/>
  <c r="N279"/>
  <c r="N280"/>
  <c r="N281"/>
  <c r="N282"/>
  <c r="N283"/>
  <c r="N284"/>
  <c r="N285"/>
  <c r="N286"/>
  <c r="N287"/>
  <c r="N288"/>
  <c r="N289"/>
  <c r="N290"/>
  <c r="N291"/>
  <c r="N292"/>
  <c r="N293"/>
  <c r="N294"/>
  <c r="N295"/>
  <c r="N296"/>
  <c r="N297"/>
  <c r="N298"/>
  <c r="N299"/>
  <c r="N300"/>
  <c r="N301"/>
  <c r="N302"/>
  <c r="N303"/>
  <c r="N304"/>
  <c r="N305"/>
  <c r="N306"/>
  <c r="N307"/>
  <c r="N308"/>
  <c r="N309"/>
  <c r="N310"/>
  <c r="N311"/>
  <c r="N312"/>
  <c r="N313"/>
  <c r="N314"/>
  <c r="N315"/>
  <c r="N316"/>
  <c r="N317"/>
  <c r="N318"/>
  <c r="N319"/>
  <c r="N320"/>
  <c r="N321"/>
  <c r="N322"/>
  <c r="N323"/>
  <c r="N324"/>
  <c r="N325"/>
  <c r="N326"/>
  <c r="N327"/>
  <c r="N328"/>
  <c r="N329"/>
  <c r="N330"/>
  <c r="N331"/>
  <c r="N332"/>
  <c r="N333"/>
  <c r="N334"/>
  <c r="N335"/>
  <c r="N336"/>
  <c r="N337"/>
  <c r="N338"/>
  <c r="N339"/>
  <c r="N340"/>
  <c r="N341"/>
  <c r="N342"/>
  <c r="N343"/>
  <c r="N344"/>
  <c r="N345"/>
  <c r="N346"/>
  <c r="N347"/>
  <c r="N348"/>
  <c r="N349"/>
  <c r="N350"/>
  <c r="N351"/>
  <c r="N352"/>
  <c r="N353"/>
  <c r="N354"/>
  <c r="N355"/>
  <c r="N356"/>
  <c r="N357"/>
  <c r="N358"/>
  <c r="N359"/>
  <c r="N360"/>
  <c r="N361"/>
  <c r="N362"/>
  <c r="N363"/>
  <c r="N364"/>
  <c r="N365"/>
  <c r="N366"/>
  <c r="N367"/>
  <c r="N368"/>
  <c r="N369"/>
  <c r="N370"/>
  <c r="N371"/>
  <c r="N372"/>
  <c r="N373"/>
  <c r="N374"/>
  <c r="N375"/>
  <c r="N376"/>
  <c r="N377"/>
  <c r="N378"/>
  <c r="N379"/>
  <c r="N380"/>
  <c r="N381"/>
  <c r="N382"/>
  <c r="N383"/>
  <c r="N384"/>
  <c r="N385"/>
  <c r="N386"/>
  <c r="N387"/>
  <c r="N388"/>
  <c r="N389"/>
  <c r="N390"/>
  <c r="N391"/>
  <c r="N392"/>
  <c r="N393"/>
  <c r="N394"/>
  <c r="N395"/>
  <c r="N396"/>
  <c r="N397"/>
  <c r="N398"/>
  <c r="N399"/>
  <c r="N400"/>
  <c r="N401"/>
  <c r="N402"/>
  <c r="N403"/>
  <c r="N404"/>
  <c r="N405"/>
  <c r="N406"/>
  <c r="N407"/>
  <c r="N408"/>
  <c r="N409"/>
  <c r="N410"/>
  <c r="N411"/>
  <c r="N412"/>
  <c r="N413"/>
  <c r="N414"/>
  <c r="N415"/>
  <c r="N416"/>
  <c r="N417"/>
  <c r="N418"/>
  <c r="N419"/>
  <c r="N420"/>
  <c r="N421"/>
  <c r="N422"/>
  <c r="N423"/>
  <c r="N424"/>
  <c r="N425"/>
  <c r="N426"/>
  <c r="N427"/>
  <c r="N428"/>
  <c r="N429"/>
  <c r="N430"/>
  <c r="N431"/>
  <c r="N432"/>
  <c r="N433"/>
  <c r="N434"/>
  <c r="N435"/>
  <c r="N436"/>
  <c r="N437"/>
  <c r="N438"/>
  <c r="N439"/>
  <c r="N440"/>
  <c r="N441"/>
  <c r="N442"/>
  <c r="N443"/>
  <c r="N444"/>
  <c r="N445"/>
  <c r="N446"/>
  <c r="N447"/>
  <c r="N448"/>
  <c r="N449"/>
  <c r="N450"/>
  <c r="N451"/>
  <c r="N452"/>
  <c r="N453"/>
  <c r="N454"/>
  <c r="N455"/>
  <c r="N456"/>
  <c r="N457"/>
  <c r="N458"/>
  <c r="N459"/>
  <c r="N460"/>
  <c r="N461"/>
  <c r="N462"/>
  <c r="N463"/>
  <c r="N464"/>
  <c r="N465"/>
  <c r="N466"/>
  <c r="N467"/>
  <c r="N468"/>
  <c r="N469"/>
  <c r="N470"/>
  <c r="N471"/>
  <c r="N472"/>
  <c r="N473"/>
  <c r="N474"/>
  <c r="N475"/>
  <c r="N476"/>
  <c r="N477"/>
  <c r="N478"/>
  <c r="N479"/>
  <c r="N480"/>
  <c r="N481"/>
  <c r="N482"/>
  <c r="N483"/>
  <c r="N484"/>
  <c r="N485"/>
  <c r="N486"/>
  <c r="N487"/>
  <c r="N488"/>
  <c r="N489"/>
  <c r="N490"/>
  <c r="N491"/>
  <c r="N492"/>
  <c r="N493"/>
  <c r="N494"/>
  <c r="N495"/>
  <c r="N496"/>
  <c r="N497"/>
  <c r="N498"/>
  <c r="N499"/>
  <c r="N500"/>
  <c r="N501"/>
  <c r="N502"/>
  <c r="N503"/>
  <c r="N504"/>
  <c r="N505"/>
  <c r="N506"/>
  <c r="N507"/>
  <c r="N508"/>
  <c r="N509"/>
  <c r="N510"/>
  <c r="N511"/>
  <c r="N512"/>
  <c r="N513"/>
  <c r="N514"/>
  <c r="N515"/>
  <c r="N516"/>
  <c r="N517"/>
  <c r="N518"/>
  <c r="N519"/>
  <c r="N520"/>
  <c r="N521"/>
  <c r="N522"/>
  <c r="N523"/>
  <c r="N524"/>
  <c r="N525"/>
  <c r="N526"/>
  <c r="N527"/>
  <c r="N528"/>
  <c r="N529"/>
  <c r="N530"/>
  <c r="N531"/>
  <c r="N532"/>
  <c r="N533"/>
  <c r="N534"/>
  <c r="N535"/>
  <c r="N536"/>
  <c r="N537"/>
  <c r="N538"/>
  <c r="N539"/>
  <c r="N540"/>
  <c r="N541"/>
  <c r="N542"/>
  <c r="N543"/>
  <c r="N544"/>
  <c r="N545"/>
  <c r="N546"/>
  <c r="N547"/>
  <c r="N548"/>
  <c r="N549"/>
  <c r="N550"/>
  <c r="N551"/>
  <c r="N552"/>
  <c r="N553"/>
  <c r="N554"/>
  <c r="N555"/>
  <c r="N556"/>
  <c r="N557"/>
  <c r="N558"/>
  <c r="N559"/>
  <c r="N560"/>
  <c r="N561"/>
  <c r="N562"/>
  <c r="N563"/>
  <c r="N564"/>
  <c r="N565"/>
  <c r="N566"/>
  <c r="N567"/>
  <c r="N568"/>
  <c r="N569"/>
  <c r="N570"/>
  <c r="N571"/>
  <c r="N572"/>
  <c r="N573"/>
  <c r="N574"/>
  <c r="N575"/>
  <c r="N576"/>
  <c r="N577"/>
  <c r="N578"/>
  <c r="N579"/>
  <c r="N580"/>
  <c r="N581"/>
  <c r="N582"/>
  <c r="N583"/>
  <c r="N584"/>
  <c r="N585"/>
  <c r="N586"/>
  <c r="N587"/>
  <c r="N588"/>
  <c r="N589"/>
  <c r="N590"/>
  <c r="N591"/>
  <c r="N592"/>
  <c r="N593"/>
  <c r="N594"/>
  <c r="N595"/>
  <c r="N596"/>
  <c r="N597"/>
  <c r="N598"/>
  <c r="N599"/>
  <c r="N600"/>
  <c r="N601"/>
  <c r="N602"/>
  <c r="N603"/>
  <c r="N604"/>
  <c r="N605"/>
  <c r="N606"/>
  <c r="N607"/>
  <c r="N608"/>
  <c r="N609"/>
  <c r="N610"/>
  <c r="N611"/>
  <c r="N612"/>
  <c r="N613"/>
  <c r="N614"/>
  <c r="N615"/>
  <c r="N616"/>
  <c r="N617"/>
  <c r="N618"/>
  <c r="N619"/>
  <c r="N620"/>
  <c r="N621"/>
  <c r="N622"/>
  <c r="N623"/>
  <c r="N624"/>
  <c r="N625"/>
  <c r="N626"/>
  <c r="N627"/>
  <c r="N628"/>
  <c r="N629"/>
  <c r="N630"/>
  <c r="N631"/>
  <c r="N632"/>
  <c r="N633"/>
  <c r="N634"/>
  <c r="N635"/>
  <c r="N636"/>
  <c r="N637"/>
  <c r="N638"/>
  <c r="N639"/>
  <c r="N640"/>
  <c r="N641"/>
  <c r="N642"/>
  <c r="N643"/>
  <c r="N644"/>
  <c r="N645"/>
  <c r="N646"/>
  <c r="N647"/>
  <c r="N648"/>
  <c r="N649"/>
  <c r="N650"/>
  <c r="N651"/>
  <c r="N652"/>
  <c r="N653"/>
  <c r="N654"/>
  <c r="N655"/>
  <c r="N656"/>
  <c r="N657"/>
  <c r="N658"/>
  <c r="N659"/>
  <c r="N660"/>
  <c r="N661"/>
  <c r="N662"/>
  <c r="N663"/>
  <c r="N664"/>
  <c r="N665"/>
  <c r="N666"/>
  <c r="N667"/>
  <c r="N668"/>
  <c r="N669"/>
  <c r="N670"/>
  <c r="N671"/>
  <c r="N672"/>
  <c r="N673"/>
  <c r="N674"/>
  <c r="N675"/>
  <c r="N676"/>
  <c r="N677"/>
  <c r="N678"/>
  <c r="N679"/>
  <c r="N680"/>
  <c r="N681"/>
  <c r="N682"/>
  <c r="N683"/>
  <c r="N684"/>
  <c r="N685"/>
  <c r="N686"/>
  <c r="N687"/>
  <c r="N688"/>
  <c r="N689"/>
  <c r="N690"/>
  <c r="N691"/>
  <c r="N692"/>
  <c r="N693"/>
  <c r="N694"/>
  <c r="N695"/>
  <c r="N696"/>
  <c r="N697"/>
  <c r="N698"/>
  <c r="N699"/>
  <c r="N700"/>
  <c r="N701"/>
  <c r="N702"/>
  <c r="N703"/>
  <c r="N704"/>
  <c r="N705"/>
  <c r="N706"/>
  <c r="N707"/>
  <c r="N708"/>
  <c r="N709"/>
  <c r="N710"/>
  <c r="N711"/>
  <c r="N712"/>
  <c r="N713"/>
  <c r="N714"/>
  <c r="N715"/>
  <c r="N716"/>
  <c r="N717"/>
  <c r="N718"/>
  <c r="N719"/>
  <c r="N720"/>
  <c r="N721"/>
  <c r="N722"/>
  <c r="N723"/>
  <c r="N724"/>
  <c r="N725"/>
  <c r="N726"/>
  <c r="N727"/>
  <c r="N728"/>
  <c r="N729"/>
  <c r="N730"/>
  <c r="N731"/>
  <c r="N732"/>
  <c r="N733"/>
  <c r="N734"/>
  <c r="N735"/>
  <c r="N736"/>
  <c r="N737"/>
  <c r="N738"/>
  <c r="N739"/>
  <c r="N740"/>
  <c r="N741"/>
  <c r="N742"/>
  <c r="N743"/>
  <c r="N744"/>
  <c r="N745"/>
  <c r="N746"/>
  <c r="N747"/>
  <c r="N748"/>
  <c r="N749"/>
  <c r="N750"/>
  <c r="N751"/>
  <c r="N752"/>
  <c r="N753"/>
  <c r="N754"/>
  <c r="N755"/>
  <c r="N756"/>
  <c r="N757"/>
  <c r="N758"/>
  <c r="N759"/>
  <c r="N760"/>
  <c r="N761"/>
  <c r="N762"/>
  <c r="N763"/>
  <c r="N764"/>
  <c r="N765"/>
  <c r="N766"/>
  <c r="N767"/>
  <c r="N768"/>
  <c r="N769"/>
  <c r="N770"/>
  <c r="N771"/>
  <c r="N772"/>
  <c r="N773"/>
  <c r="N774"/>
  <c r="N775"/>
  <c r="N776"/>
  <c r="N777"/>
  <c r="N778"/>
  <c r="N779"/>
  <c r="N780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80"/>
  <c r="C281"/>
  <c r="C282"/>
  <c r="C283"/>
  <c r="C284"/>
  <c r="C285"/>
  <c r="C286"/>
  <c r="C287"/>
  <c r="C288"/>
  <c r="C289"/>
  <c r="C290"/>
  <c r="C291"/>
  <c r="C292"/>
  <c r="C293"/>
  <c r="C294"/>
  <c r="C295"/>
  <c r="C296"/>
  <c r="C297"/>
  <c r="C298"/>
  <c r="C299"/>
  <c r="C300"/>
  <c r="C301"/>
  <c r="C302"/>
  <c r="C303"/>
  <c r="C304"/>
  <c r="C305"/>
  <c r="C306"/>
  <c r="C307"/>
  <c r="C308"/>
  <c r="C309"/>
  <c r="C310"/>
  <c r="C311"/>
  <c r="C312"/>
  <c r="C313"/>
  <c r="C314"/>
  <c r="C315"/>
  <c r="C316"/>
  <c r="C317"/>
  <c r="C318"/>
  <c r="C319"/>
  <c r="C320"/>
  <c r="C321"/>
  <c r="C322"/>
  <c r="C323"/>
  <c r="C324"/>
  <c r="C325"/>
  <c r="C326"/>
  <c r="C327"/>
  <c r="C328"/>
  <c r="C329"/>
  <c r="C330"/>
  <c r="C331"/>
  <c r="C332"/>
  <c r="C333"/>
  <c r="C334"/>
  <c r="C335"/>
  <c r="C336"/>
  <c r="C337"/>
  <c r="C338"/>
  <c r="C339"/>
  <c r="C340"/>
  <c r="C341"/>
  <c r="C342"/>
  <c r="C343"/>
  <c r="C344"/>
  <c r="C345"/>
  <c r="C346"/>
  <c r="C347"/>
  <c r="C348"/>
  <c r="C349"/>
  <c r="C350"/>
  <c r="C351"/>
  <c r="C352"/>
  <c r="C353"/>
  <c r="C354"/>
  <c r="C355"/>
  <c r="C356"/>
  <c r="C357"/>
  <c r="C358"/>
  <c r="C359"/>
  <c r="C360"/>
  <c r="C361"/>
  <c r="C362"/>
  <c r="C363"/>
  <c r="C364"/>
  <c r="C365"/>
  <c r="C366"/>
  <c r="C367"/>
  <c r="C368"/>
  <c r="C369"/>
  <c r="C370"/>
  <c r="C371"/>
  <c r="C372"/>
  <c r="C373"/>
  <c r="C374"/>
  <c r="C375"/>
  <c r="C376"/>
  <c r="C377"/>
  <c r="C378"/>
  <c r="C379"/>
  <c r="C380"/>
  <c r="C381"/>
  <c r="C382"/>
  <c r="C383"/>
  <c r="C384"/>
  <c r="C385"/>
  <c r="C386"/>
  <c r="C387"/>
  <c r="C388"/>
  <c r="C389"/>
  <c r="C390"/>
  <c r="C391"/>
  <c r="C392"/>
  <c r="C393"/>
  <c r="C394"/>
  <c r="C395"/>
  <c r="C396"/>
  <c r="C397"/>
  <c r="C398"/>
  <c r="C399"/>
  <c r="C400"/>
  <c r="C401"/>
  <c r="C402"/>
  <c r="C403"/>
  <c r="C404"/>
  <c r="C405"/>
  <c r="C406"/>
  <c r="C407"/>
  <c r="C408"/>
  <c r="C409"/>
  <c r="C410"/>
  <c r="C411"/>
  <c r="C412"/>
  <c r="C413"/>
  <c r="C414"/>
  <c r="C415"/>
  <c r="C416"/>
  <c r="C417"/>
  <c r="C418"/>
  <c r="C419"/>
  <c r="C420"/>
  <c r="C421"/>
  <c r="C422"/>
  <c r="C423"/>
  <c r="C424"/>
  <c r="C425"/>
  <c r="C426"/>
  <c r="C427"/>
  <c r="C428"/>
  <c r="C429"/>
  <c r="C430"/>
  <c r="C431"/>
  <c r="C432"/>
  <c r="C433"/>
  <c r="C434"/>
  <c r="C435"/>
  <c r="C436"/>
  <c r="C437"/>
  <c r="C438"/>
  <c r="C439"/>
  <c r="C440"/>
  <c r="C441"/>
  <c r="C442"/>
  <c r="C443"/>
  <c r="C444"/>
  <c r="C445"/>
  <c r="C446"/>
  <c r="C447"/>
  <c r="C448"/>
  <c r="C449"/>
  <c r="C450"/>
  <c r="C451"/>
  <c r="C452"/>
  <c r="C453"/>
  <c r="C454"/>
  <c r="C455"/>
  <c r="C456"/>
  <c r="C457"/>
  <c r="C458"/>
  <c r="C459"/>
  <c r="C460"/>
  <c r="C461"/>
  <c r="C462"/>
  <c r="C463"/>
  <c r="C464"/>
  <c r="C465"/>
  <c r="C466"/>
  <c r="C467"/>
  <c r="C468"/>
  <c r="C469"/>
  <c r="C470"/>
  <c r="C471"/>
  <c r="C472"/>
  <c r="C473"/>
  <c r="C474"/>
  <c r="C475"/>
  <c r="C476"/>
  <c r="C477"/>
  <c r="C478"/>
  <c r="C479"/>
  <c r="C480"/>
  <c r="C481"/>
  <c r="C482"/>
  <c r="C483"/>
  <c r="C484"/>
  <c r="C485"/>
  <c r="C486"/>
  <c r="C487"/>
  <c r="C488"/>
  <c r="C489"/>
  <c r="C490"/>
  <c r="C491"/>
  <c r="C492"/>
  <c r="C493"/>
  <c r="C494"/>
  <c r="C495"/>
  <c r="C496"/>
  <c r="C497"/>
  <c r="C498"/>
  <c r="C499"/>
  <c r="C500"/>
  <c r="C501"/>
  <c r="C502"/>
  <c r="C503"/>
  <c r="C504"/>
  <c r="C505"/>
  <c r="C506"/>
  <c r="C507"/>
  <c r="C508"/>
  <c r="C509"/>
  <c r="C510"/>
  <c r="C511"/>
  <c r="C512"/>
  <c r="C513"/>
  <c r="C514"/>
  <c r="C515"/>
  <c r="C516"/>
  <c r="C517"/>
  <c r="C518"/>
  <c r="C519"/>
  <c r="C520"/>
  <c r="C521"/>
  <c r="C522"/>
  <c r="C523"/>
  <c r="C524"/>
  <c r="C525"/>
  <c r="C526"/>
  <c r="C527"/>
  <c r="C528"/>
  <c r="C529"/>
  <c r="C530"/>
  <c r="C531"/>
  <c r="C532"/>
  <c r="C533"/>
  <c r="C534"/>
  <c r="C535"/>
  <c r="C536"/>
  <c r="C537"/>
  <c r="C538"/>
  <c r="C539"/>
  <c r="C540"/>
  <c r="C541"/>
  <c r="C542"/>
  <c r="C543"/>
  <c r="C544"/>
  <c r="C545"/>
  <c r="C546"/>
  <c r="C547"/>
  <c r="C548"/>
  <c r="C549"/>
  <c r="C550"/>
  <c r="C551"/>
  <c r="C552"/>
  <c r="C553"/>
  <c r="C554"/>
  <c r="C555"/>
  <c r="C556"/>
  <c r="C557"/>
  <c r="C558"/>
  <c r="C559"/>
  <c r="C560"/>
  <c r="C561"/>
  <c r="C562"/>
  <c r="C563"/>
  <c r="C564"/>
  <c r="C565"/>
  <c r="C566"/>
  <c r="C567"/>
  <c r="C568"/>
  <c r="C569"/>
  <c r="C570"/>
  <c r="C571"/>
  <c r="C572"/>
  <c r="C573"/>
  <c r="C574"/>
  <c r="C575"/>
  <c r="C576"/>
  <c r="C577"/>
  <c r="C578"/>
  <c r="C579"/>
  <c r="C580"/>
  <c r="C581"/>
  <c r="C582"/>
  <c r="C583"/>
  <c r="C584"/>
  <c r="C585"/>
  <c r="C586"/>
  <c r="C587"/>
  <c r="C588"/>
  <c r="C589"/>
  <c r="C590"/>
  <c r="C591"/>
  <c r="C592"/>
  <c r="C593"/>
  <c r="C594"/>
  <c r="C595"/>
  <c r="C596"/>
  <c r="C597"/>
  <c r="C598"/>
  <c r="C599"/>
  <c r="C600"/>
  <c r="C601"/>
  <c r="C602"/>
  <c r="C603"/>
  <c r="C604"/>
  <c r="C605"/>
  <c r="C606"/>
  <c r="C607"/>
  <c r="C608"/>
  <c r="C609"/>
  <c r="C610"/>
  <c r="C611"/>
  <c r="C612"/>
  <c r="C613"/>
  <c r="C614"/>
  <c r="C615"/>
  <c r="C616"/>
  <c r="C617"/>
  <c r="C618"/>
  <c r="C619"/>
  <c r="C620"/>
  <c r="C621"/>
  <c r="C622"/>
  <c r="C623"/>
  <c r="C624"/>
  <c r="C625"/>
  <c r="C626"/>
  <c r="C627"/>
  <c r="C628"/>
  <c r="C629"/>
  <c r="C630"/>
  <c r="C631"/>
  <c r="C632"/>
  <c r="C633"/>
  <c r="C634"/>
  <c r="C635"/>
  <c r="C636"/>
  <c r="C637"/>
  <c r="C638"/>
  <c r="C639"/>
  <c r="C640"/>
  <c r="C641"/>
  <c r="C642"/>
  <c r="C643"/>
  <c r="C644"/>
  <c r="C645"/>
  <c r="C646"/>
  <c r="C647"/>
  <c r="C648"/>
  <c r="C649"/>
  <c r="C650"/>
  <c r="C651"/>
  <c r="C652"/>
  <c r="C653"/>
  <c r="C654"/>
  <c r="C655"/>
  <c r="C656"/>
  <c r="C657"/>
  <c r="C658"/>
  <c r="C659"/>
  <c r="C660"/>
  <c r="C661"/>
  <c r="C662"/>
  <c r="C663"/>
  <c r="C664"/>
  <c r="C665"/>
  <c r="C666"/>
  <c r="C667"/>
  <c r="C668"/>
  <c r="C669"/>
  <c r="C670"/>
  <c r="C671"/>
  <c r="C672"/>
  <c r="C673"/>
  <c r="C674"/>
  <c r="C675"/>
  <c r="C676"/>
  <c r="C677"/>
  <c r="C678"/>
  <c r="C679"/>
  <c r="C680"/>
  <c r="C681"/>
  <c r="C682"/>
  <c r="C683"/>
  <c r="C684"/>
  <c r="C685"/>
  <c r="C686"/>
  <c r="C687"/>
  <c r="C688"/>
  <c r="C689"/>
  <c r="C690"/>
  <c r="C691"/>
  <c r="C692"/>
  <c r="C693"/>
  <c r="C694"/>
  <c r="C695"/>
  <c r="C696"/>
  <c r="C697"/>
  <c r="C698"/>
  <c r="C699"/>
  <c r="C700"/>
  <c r="C701"/>
  <c r="C702"/>
  <c r="C703"/>
  <c r="C704"/>
  <c r="C705"/>
  <c r="C706"/>
  <c r="C707"/>
  <c r="C708"/>
  <c r="C709"/>
  <c r="C710"/>
  <c r="C711"/>
  <c r="C712"/>
  <c r="C713"/>
  <c r="C714"/>
  <c r="C715"/>
  <c r="C716"/>
  <c r="C717"/>
  <c r="C718"/>
  <c r="C719"/>
  <c r="C720"/>
  <c r="C721"/>
  <c r="C722"/>
  <c r="C723"/>
  <c r="C724"/>
  <c r="C725"/>
  <c r="C726"/>
  <c r="C727"/>
  <c r="C728"/>
  <c r="C729"/>
  <c r="C730"/>
  <c r="C731"/>
  <c r="C732"/>
  <c r="C733"/>
  <c r="C734"/>
  <c r="C735"/>
  <c r="C736"/>
  <c r="C737"/>
  <c r="C738"/>
  <c r="C739"/>
  <c r="C740"/>
  <c r="C741"/>
  <c r="C742"/>
  <c r="C743"/>
  <c r="C744"/>
  <c r="C745"/>
  <c r="C746"/>
  <c r="C747"/>
  <c r="C748"/>
  <c r="C749"/>
  <c r="C750"/>
  <c r="C751"/>
  <c r="C752"/>
  <c r="C753"/>
  <c r="C754"/>
  <c r="C755"/>
  <c r="C756"/>
  <c r="C757"/>
  <c r="C758"/>
  <c r="C759"/>
  <c r="C760"/>
  <c r="C761"/>
  <c r="C762"/>
  <c r="C763"/>
  <c r="C764"/>
  <c r="C765"/>
  <c r="C766"/>
  <c r="C767"/>
  <c r="C768"/>
  <c r="C769"/>
  <c r="C770"/>
  <c r="C771"/>
  <c r="C772"/>
  <c r="C773"/>
  <c r="C774"/>
  <c r="C775"/>
  <c r="C776"/>
  <c r="C777"/>
  <c r="C778"/>
  <c r="C779"/>
  <c r="C780"/>
  <c r="B10" i="2" a="1"/>
  <c r="B10" s="1"/>
  <c r="A9" l="1" a="1"/>
  <c r="A9" s="1"/>
  <c r="C9" a="1"/>
  <c r="C9" s="1"/>
  <c r="D9" a="1"/>
  <c r="D9" s="1"/>
  <c r="F9" a="1"/>
  <c r="F9" s="1"/>
  <c r="F33" a="1"/>
  <c r="F33" s="1"/>
  <c r="D33" a="1"/>
  <c r="D33" s="1"/>
  <c r="B33" a="1"/>
  <c r="B33" s="1"/>
  <c r="G32" a="1"/>
  <c r="G32" s="1"/>
  <c r="E32" a="1"/>
  <c r="E32" s="1"/>
  <c r="C32" a="1"/>
  <c r="C32" s="1"/>
  <c r="A32" a="1"/>
  <c r="A32" s="1"/>
  <c r="F31" a="1"/>
  <c r="F31" s="1"/>
  <c r="D31" a="1"/>
  <c r="D31" s="1"/>
  <c r="B31" a="1"/>
  <c r="B31" s="1"/>
  <c r="G30" a="1"/>
  <c r="G30" s="1"/>
  <c r="E30" a="1"/>
  <c r="E30" s="1"/>
  <c r="C30" a="1"/>
  <c r="C30" s="1"/>
  <c r="A30" a="1"/>
  <c r="A30" s="1"/>
  <c r="F29" a="1"/>
  <c r="F29" s="1"/>
  <c r="D29" a="1"/>
  <c r="D29" s="1"/>
  <c r="B29" a="1"/>
  <c r="B29" s="1"/>
  <c r="G28" a="1"/>
  <c r="G28" s="1"/>
  <c r="E28" a="1"/>
  <c r="E28" s="1"/>
  <c r="C28" a="1"/>
  <c r="C28" s="1"/>
  <c r="A28" a="1"/>
  <c r="A28" s="1"/>
  <c r="F27" a="1"/>
  <c r="F27" s="1"/>
  <c r="D27" a="1"/>
  <c r="D27" s="1"/>
  <c r="B27" a="1"/>
  <c r="B27" s="1"/>
  <c r="G26" a="1"/>
  <c r="G26" s="1"/>
  <c r="E26" a="1"/>
  <c r="E26" s="1"/>
  <c r="C26" a="1"/>
  <c r="C26" s="1"/>
  <c r="A26" a="1"/>
  <c r="A26" s="1"/>
  <c r="F25" a="1"/>
  <c r="F25" s="1"/>
  <c r="D25" a="1"/>
  <c r="D25" s="1"/>
  <c r="B25" a="1"/>
  <c r="B25" s="1"/>
  <c r="G24" a="1"/>
  <c r="G24" s="1"/>
  <c r="E24" a="1"/>
  <c r="E24" s="1"/>
  <c r="C24" a="1"/>
  <c r="C24" s="1"/>
  <c r="A24" a="1"/>
  <c r="A24" s="1"/>
  <c r="F23" a="1"/>
  <c r="F23" s="1"/>
  <c r="D23" a="1"/>
  <c r="D23" s="1"/>
  <c r="B23" a="1"/>
  <c r="B23" s="1"/>
  <c r="G22" a="1"/>
  <c r="G22" s="1"/>
  <c r="E22" a="1"/>
  <c r="E22" s="1"/>
  <c r="C22" a="1"/>
  <c r="C22" s="1"/>
  <c r="A22" a="1"/>
  <c r="A22" s="1"/>
  <c r="F21" a="1"/>
  <c r="F21" s="1"/>
  <c r="D21" a="1"/>
  <c r="D21" s="1"/>
  <c r="B21" a="1"/>
  <c r="B21" s="1"/>
  <c r="G20" a="1"/>
  <c r="G20" s="1"/>
  <c r="E20" a="1"/>
  <c r="E20" s="1"/>
  <c r="C20" a="1"/>
  <c r="C20" s="1"/>
  <c r="A20" a="1"/>
  <c r="A20" s="1"/>
  <c r="F19" a="1"/>
  <c r="F19" s="1"/>
  <c r="D19" a="1"/>
  <c r="D19" s="1"/>
  <c r="B19" a="1"/>
  <c r="B19" s="1"/>
  <c r="G18" a="1"/>
  <c r="G18" s="1"/>
  <c r="E18" a="1"/>
  <c r="E18" s="1"/>
  <c r="C18" a="1"/>
  <c r="C18" s="1"/>
  <c r="A18" a="1"/>
  <c r="A18" s="1"/>
  <c r="F17" a="1"/>
  <c r="F17" s="1"/>
  <c r="D17" a="1"/>
  <c r="D17" s="1"/>
  <c r="B17" a="1"/>
  <c r="B17" s="1"/>
  <c r="G16" a="1"/>
  <c r="G16" s="1"/>
  <c r="E16" a="1"/>
  <c r="E16" s="1"/>
  <c r="C16" a="1"/>
  <c r="C16" s="1"/>
  <c r="A16" a="1"/>
  <c r="A16" s="1"/>
  <c r="F15" a="1"/>
  <c r="F15" s="1"/>
  <c r="D15" a="1"/>
  <c r="D15" s="1"/>
  <c r="B15" a="1"/>
  <c r="B15" s="1"/>
  <c r="G14" a="1"/>
  <c r="G14" s="1"/>
  <c r="E14" a="1"/>
  <c r="E14" s="1"/>
  <c r="C14" a="1"/>
  <c r="C14" s="1"/>
  <c r="A14" a="1"/>
  <c r="A14" s="1"/>
  <c r="D13" a="1"/>
  <c r="D13" s="1"/>
  <c r="B13" a="1"/>
  <c r="B13" s="1"/>
  <c r="G12" a="1"/>
  <c r="G12" s="1"/>
  <c r="E12" a="1"/>
  <c r="E12" s="1"/>
  <c r="C12" a="1"/>
  <c r="C12" s="1"/>
  <c r="A12" a="1"/>
  <c r="A12" s="1"/>
  <c r="F11" a="1"/>
  <c r="F11" s="1"/>
  <c r="D11" a="1"/>
  <c r="D11" s="1"/>
  <c r="B11" a="1"/>
  <c r="B11" s="1"/>
  <c r="G10" a="1"/>
  <c r="G10" s="1"/>
  <c r="E10" a="1"/>
  <c r="E10" s="1"/>
  <c r="C10" a="1"/>
  <c r="C10" s="1"/>
  <c r="A10" a="1"/>
  <c r="A10" s="1"/>
  <c r="B9" a="1"/>
  <c r="B9" s="1"/>
  <c r="G9" a="1"/>
  <c r="G9" s="1"/>
  <c r="E9" a="1"/>
  <c r="E9" s="1"/>
  <c r="G33" a="1"/>
  <c r="G33" s="1"/>
  <c r="E33" a="1"/>
  <c r="E33" s="1"/>
  <c r="C33" a="1"/>
  <c r="C33" s="1"/>
  <c r="A33" a="1"/>
  <c r="A33" s="1"/>
  <c r="F32" a="1"/>
  <c r="F32" s="1"/>
  <c r="D32" a="1"/>
  <c r="D32" s="1"/>
  <c r="B32" a="1"/>
  <c r="B32" s="1"/>
  <c r="G31" a="1"/>
  <c r="G31" s="1"/>
  <c r="E31" a="1"/>
  <c r="E31" s="1"/>
  <c r="C31" a="1"/>
  <c r="C31" s="1"/>
  <c r="A31" a="1"/>
  <c r="A31" s="1"/>
  <c r="F30" a="1"/>
  <c r="F30" s="1"/>
  <c r="D30" a="1"/>
  <c r="D30" s="1"/>
  <c r="B30" a="1"/>
  <c r="B30" s="1"/>
  <c r="G29" a="1"/>
  <c r="G29" s="1"/>
  <c r="E29" a="1"/>
  <c r="E29" s="1"/>
  <c r="C29" a="1"/>
  <c r="C29" s="1"/>
  <c r="A29" a="1"/>
  <c r="A29" s="1"/>
  <c r="F28" a="1"/>
  <c r="F28" s="1"/>
  <c r="D28" a="1"/>
  <c r="D28" s="1"/>
  <c r="B28" a="1"/>
  <c r="B28" s="1"/>
  <c r="G27" a="1"/>
  <c r="G27" s="1"/>
  <c r="E27" a="1"/>
  <c r="E27" s="1"/>
  <c r="C27" a="1"/>
  <c r="C27" s="1"/>
  <c r="A27" a="1"/>
  <c r="A27" s="1"/>
  <c r="A34" s="1"/>
  <c r="F26" a="1"/>
  <c r="F26" s="1"/>
  <c r="D26" a="1"/>
  <c r="D26" s="1"/>
  <c r="B26" a="1"/>
  <c r="B26" s="1"/>
  <c r="G25" a="1"/>
  <c r="G25" s="1"/>
  <c r="E25" a="1"/>
  <c r="E25" s="1"/>
  <c r="C25" a="1"/>
  <c r="C25" s="1"/>
  <c r="A25" a="1"/>
  <c r="A25" s="1"/>
  <c r="F24" a="1"/>
  <c r="F24" s="1"/>
  <c r="D24" a="1"/>
  <c r="D24" s="1"/>
  <c r="B24" a="1"/>
  <c r="B24" s="1"/>
  <c r="G23" a="1"/>
  <c r="G23" s="1"/>
  <c r="E23" a="1"/>
  <c r="E23" s="1"/>
  <c r="C23" a="1"/>
  <c r="C23" s="1"/>
  <c r="A23" a="1"/>
  <c r="A23" s="1"/>
  <c r="F22" a="1"/>
  <c r="F22" s="1"/>
  <c r="D22" a="1"/>
  <c r="D22" s="1"/>
  <c r="B22" a="1"/>
  <c r="B22" s="1"/>
  <c r="G21" a="1"/>
  <c r="G21" s="1"/>
  <c r="E21" a="1"/>
  <c r="E21" s="1"/>
  <c r="C21" a="1"/>
  <c r="C21" s="1"/>
  <c r="A21" a="1"/>
  <c r="A21" s="1"/>
  <c r="F20" a="1"/>
  <c r="F20" s="1"/>
  <c r="D20" a="1"/>
  <c r="D20" s="1"/>
  <c r="B20" a="1"/>
  <c r="B20" s="1"/>
  <c r="G19" a="1"/>
  <c r="G19" s="1"/>
  <c r="E19" a="1"/>
  <c r="E19" s="1"/>
  <c r="C19" a="1"/>
  <c r="C19" s="1"/>
  <c r="A19" a="1"/>
  <c r="A19" s="1"/>
  <c r="F18" a="1"/>
  <c r="F18" s="1"/>
  <c r="D18" a="1"/>
  <c r="D18" s="1"/>
  <c r="B18" a="1"/>
  <c r="B18" s="1"/>
  <c r="G17" a="1"/>
  <c r="G17" s="1"/>
  <c r="E17" a="1"/>
  <c r="E17" s="1"/>
  <c r="C17" a="1"/>
  <c r="C17" s="1"/>
  <c r="A17" a="1"/>
  <c r="A17" s="1"/>
  <c r="F16" a="1"/>
  <c r="F16" s="1"/>
  <c r="D16" a="1"/>
  <c r="D16" s="1"/>
  <c r="B16" a="1"/>
  <c r="B16" s="1"/>
  <c r="G15" a="1"/>
  <c r="G15" s="1"/>
  <c r="E15" a="1"/>
  <c r="E15" s="1"/>
  <c r="C15" a="1"/>
  <c r="C15" s="1"/>
  <c r="A15" a="1"/>
  <c r="A15" s="1"/>
  <c r="F14" a="1"/>
  <c r="F14" s="1"/>
  <c r="D14" a="1"/>
  <c r="D14" s="1"/>
  <c r="B14" a="1"/>
  <c r="B14" s="1"/>
  <c r="G13" a="1"/>
  <c r="G13" s="1"/>
  <c r="E13" a="1"/>
  <c r="E13" s="1"/>
  <c r="C13" a="1"/>
  <c r="C13" s="1"/>
  <c r="A13" a="1"/>
  <c r="A13" s="1"/>
  <c r="F12" a="1"/>
  <c r="F12" s="1"/>
  <c r="D12" a="1"/>
  <c r="D12" s="1"/>
  <c r="B12" a="1"/>
  <c r="B12" s="1"/>
  <c r="G11" a="1"/>
  <c r="G11" s="1"/>
  <c r="E11" a="1"/>
  <c r="E11" s="1"/>
  <c r="C11" a="1"/>
  <c r="C11" s="1"/>
  <c r="A11" a="1"/>
  <c r="A11" s="1"/>
  <c r="F10" a="1"/>
  <c r="F10" s="1"/>
  <c r="D10" a="1"/>
  <c r="D10" s="1"/>
</calcChain>
</file>

<file path=xl/comments1.xml><?xml version="1.0" encoding="utf-8"?>
<comments xmlns="http://schemas.openxmlformats.org/spreadsheetml/2006/main">
  <authors>
    <author>coha</author>
  </authors>
  <commentList>
    <comment ref="A7" authorId="0">
      <text>
        <r>
          <rPr>
            <b/>
            <sz val="9"/>
            <color indexed="81"/>
            <rFont val="Tahoma"/>
            <charset val="1"/>
          </rPr>
          <t xml:space="preserve">Type container no. here
</t>
        </r>
      </text>
    </comment>
  </commentList>
</comments>
</file>

<file path=xl/sharedStrings.xml><?xml version="1.0" encoding="utf-8"?>
<sst xmlns="http://schemas.openxmlformats.org/spreadsheetml/2006/main" count="4679" uniqueCount="598">
  <si>
    <t>*Reparing cost checking</t>
  </si>
  <si>
    <t>Ghi chuù (Note):</t>
  </si>
  <si>
    <t>- Nhaäp soá conatiner vaøo oâ maøu vaøng, chæ nhaäp 6 soá.</t>
  </si>
  <si>
    <t>- Neáu coù nhu caàu kieåm tra laïi, vui loøng göûi email cho HCMEQM@OOCL.COM</t>
  </si>
  <si>
    <t>(Please send email to HCMEQM@OOCL.COM if you want to recheck the above cost)</t>
  </si>
  <si>
    <t xml:space="preserve">- Neáu ñoàng yù vôùi keát quaû treân, vui loøng in phieáu kieåm tra naøy khi ñeán vaên phoøng OOCL ñeå laáy tieàn cöôïc, </t>
  </si>
  <si>
    <t>quyù khaùch seõ ñöôïc öu tieân giaûi quyeát &amp; khoâng phaûi maát thôøi gian ñeå kieåm tra laïi.</t>
  </si>
  <si>
    <t>( If there is no any query, pls print and submit this receipt to our office inorder to save your time)</t>
  </si>
  <si>
    <t>XIN CAÙM ÔN QUYÙ VÒ ÑAÕ KIEÅM TRA CHI PHÍ SÖÛA CHÖÕA TRÖÔÙC!</t>
  </si>
  <si>
    <t>Thanks for using this checking!</t>
  </si>
  <si>
    <t>(Input container number into yellow cell, checking digit is not required)</t>
  </si>
  <si>
    <t>CONTAINER_NO</t>
  </si>
  <si>
    <t>CHECK_DIGIT</t>
  </si>
  <si>
    <t>HOURLY_LABOUR_CHARGE</t>
  </si>
  <si>
    <t>TTL_COST</t>
  </si>
  <si>
    <t>USER_TTL_COST</t>
  </si>
  <si>
    <t>OWNER_TTL_COST</t>
  </si>
  <si>
    <t>COMPONENT</t>
  </si>
  <si>
    <t>LOCATION</t>
  </si>
  <si>
    <t>DAMAGE</t>
  </si>
  <si>
    <t>REPAIR</t>
  </si>
  <si>
    <t>RESPONSIBLE_PARTY</t>
  </si>
  <si>
    <t>HOURS</t>
  </si>
  <si>
    <t>MATERIAL_COST</t>
  </si>
  <si>
    <t>BXXX</t>
  </si>
  <si>
    <t>DY</t>
  </si>
  <si>
    <t>Third party</t>
  </si>
  <si>
    <t>IR</t>
  </si>
  <si>
    <t>LO</t>
  </si>
  <si>
    <t>CU</t>
  </si>
  <si>
    <t>OS</t>
  </si>
  <si>
    <t>LB4N</t>
  </si>
  <si>
    <t>TL0N</t>
  </si>
  <si>
    <t>CO</t>
  </si>
  <si>
    <t>DB2N</t>
  </si>
  <si>
    <t>DB3N</t>
  </si>
  <si>
    <t>DT</t>
  </si>
  <si>
    <t>TR0N</t>
  </si>
  <si>
    <t>BW</t>
  </si>
  <si>
    <t>FG3N</t>
  </si>
  <si>
    <t>RT1N</t>
  </si>
  <si>
    <t>BR</t>
  </si>
  <si>
    <t>LT0N</t>
  </si>
  <si>
    <t>RX8N</t>
  </si>
  <si>
    <t>BL1N</t>
  </si>
  <si>
    <t>FX23</t>
  </si>
  <si>
    <t>TX13</t>
  </si>
  <si>
    <t>TL1N</t>
  </si>
  <si>
    <t>BR1N</t>
  </si>
  <si>
    <t>CH</t>
  </si>
  <si>
    <t>LB6N</t>
  </si>
  <si>
    <t>TR2N</t>
  </si>
  <si>
    <t>TR5N</t>
  </si>
  <si>
    <t>DT3N</t>
  </si>
  <si>
    <t>TX12</t>
  </si>
  <si>
    <t>GESU563468</t>
  </si>
  <si>
    <t>OOLU108227</t>
  </si>
  <si>
    <t>TX67</t>
  </si>
  <si>
    <t>TX24</t>
  </si>
  <si>
    <t>TGHU062471</t>
  </si>
  <si>
    <t>IXXX</t>
  </si>
  <si>
    <t>BT</t>
  </si>
  <si>
    <t>PU</t>
  </si>
  <si>
    <t>TL3N</t>
  </si>
  <si>
    <t>OOLU135225</t>
  </si>
  <si>
    <t>TL5N</t>
  </si>
  <si>
    <t>NL</t>
  </si>
  <si>
    <t>OOLU167123</t>
  </si>
  <si>
    <t>FG2N</t>
  </si>
  <si>
    <t>OOLU180139</t>
  </si>
  <si>
    <t>TX15</t>
  </si>
  <si>
    <t>TX1N</t>
  </si>
  <si>
    <t>OOLU843698</t>
  </si>
  <si>
    <t>TL8N</t>
  </si>
  <si>
    <t>TX56</t>
  </si>
  <si>
    <t>OOLU843262</t>
  </si>
  <si>
    <t>BL2N</t>
  </si>
  <si>
    <t>UL1N</t>
  </si>
  <si>
    <t>DG3N</t>
  </si>
  <si>
    <t>OOLU365739</t>
  </si>
  <si>
    <t>LG5N</t>
  </si>
  <si>
    <t>LABOUR_CHARGE</t>
  </si>
  <si>
    <t>REPAIRING COST</t>
  </si>
  <si>
    <t>ABRASIVE CLEAN &amp; PAINT</t>
  </si>
  <si>
    <t>CHEMICAL CLEAN</t>
  </si>
  <si>
    <t>STRAIGHTEN</t>
  </si>
  <si>
    <t>STRAIGHTEN AND WELD</t>
  </si>
  <si>
    <t>INSERT</t>
  </si>
  <si>
    <t>PATCH</t>
  </si>
  <si>
    <t>RESECURE</t>
  </si>
  <si>
    <t>REMOVE</t>
  </si>
  <si>
    <t>REPLACE/ RENEW</t>
  </si>
  <si>
    <t>STEAM CLEAN</t>
  </si>
  <si>
    <t>SANDING/ GRIND</t>
  </si>
  <si>
    <t>SEALANT</t>
  </si>
  <si>
    <t>SECTION</t>
  </si>
  <si>
    <t>WELD</t>
  </si>
  <si>
    <t>WATER WASH</t>
  </si>
  <si>
    <t>CK</t>
  </si>
  <si>
    <t>DL</t>
  </si>
  <si>
    <t>GD</t>
  </si>
  <si>
    <t>HO</t>
  </si>
  <si>
    <t>MA</t>
  </si>
  <si>
    <t>MS</t>
  </si>
  <si>
    <t>TL9N</t>
  </si>
  <si>
    <t>TL2N</t>
  </si>
  <si>
    <t>TL6N</t>
  </si>
  <si>
    <t>TR1N</t>
  </si>
  <si>
    <t>TR7N</t>
  </si>
  <si>
    <t>TR8N</t>
  </si>
  <si>
    <t>TR9N</t>
  </si>
  <si>
    <t>DT2N</t>
  </si>
  <si>
    <t>DH2N</t>
  </si>
  <si>
    <t>Door panel</t>
  </si>
  <si>
    <t>FH2N</t>
  </si>
  <si>
    <t>FH3N</t>
  </si>
  <si>
    <t>LT1N</t>
  </si>
  <si>
    <t>LB0N</t>
  </si>
  <si>
    <t>LB1N</t>
  </si>
  <si>
    <t>LB5N</t>
  </si>
  <si>
    <t>LB7N</t>
  </si>
  <si>
    <t>LH0N</t>
  </si>
  <si>
    <t>LH1N</t>
  </si>
  <si>
    <t>LH7N</t>
  </si>
  <si>
    <t>RH0N</t>
  </si>
  <si>
    <t>RH1N</t>
  </si>
  <si>
    <t>RT0N</t>
  </si>
  <si>
    <t>RB4N</t>
  </si>
  <si>
    <t>RB5N</t>
  </si>
  <si>
    <t>RB6N</t>
  </si>
  <si>
    <t>BL0N</t>
  </si>
  <si>
    <t>BL3N</t>
  </si>
  <si>
    <t>BL5N</t>
  </si>
  <si>
    <t>BL6N</t>
  </si>
  <si>
    <t>BL8N</t>
  </si>
  <si>
    <t>UL4N</t>
  </si>
  <si>
    <t>UL6N</t>
  </si>
  <si>
    <t>UL9N</t>
  </si>
  <si>
    <t>Door Sill Rail</t>
  </si>
  <si>
    <t>Door stiffenres-Hinge vertical edge</t>
  </si>
  <si>
    <t>Locking bar Rod</t>
  </si>
  <si>
    <t>Gasket Retainer Strip</t>
  </si>
  <si>
    <t>Door gasket</t>
  </si>
  <si>
    <t>Door handle catch</t>
  </si>
  <si>
    <t>Door handle</t>
  </si>
  <si>
    <t xml:space="preserve">Door hinge Assembly </t>
  </si>
  <si>
    <t>Locking bar Guide</t>
  </si>
  <si>
    <t>Locking bar cam</t>
  </si>
  <si>
    <t>Crossmember</t>
  </si>
  <si>
    <t>Tunnel Rail</t>
  </si>
  <si>
    <t>Outrigers</t>
  </si>
  <si>
    <t>spacer center</t>
  </si>
  <si>
    <t>Ventilator</t>
  </si>
  <si>
    <t>Fork lift Pocket side Strap</t>
  </si>
  <si>
    <t>Number Decal (set)</t>
  </si>
  <si>
    <t xml:space="preserve">Front Corner Post </t>
  </si>
  <si>
    <t>Header Extension Plate</t>
  </si>
  <si>
    <t>Corner protection Plate</t>
  </si>
  <si>
    <t>Roof Steel corrugated</t>
  </si>
  <si>
    <t>Plywood Panel</t>
  </si>
  <si>
    <t>EXXX</t>
  </si>
  <si>
    <t>TXXX</t>
  </si>
  <si>
    <t>KIEÅM TRA PHÍ SÖÛA CHÖÕA CONTAINER HÖ HOÛNG</t>
  </si>
  <si>
    <t xml:space="preserve">Wood floor assembly </t>
  </si>
  <si>
    <t>Forklift pocket web</t>
  </si>
  <si>
    <t>CLHU839716</t>
  </si>
  <si>
    <t>TGHU970607</t>
  </si>
  <si>
    <t>OOLU103162</t>
  </si>
  <si>
    <t>TGHU501806</t>
  </si>
  <si>
    <t>OOLU365601</t>
  </si>
  <si>
    <t>TTNU405761</t>
  </si>
  <si>
    <t>TRLU554287</t>
  </si>
  <si>
    <t>OOLU820525</t>
  </si>
  <si>
    <t>OOLU842789</t>
  </si>
  <si>
    <t>BMOU270415</t>
  </si>
  <si>
    <t>OOLU104578</t>
  </si>
  <si>
    <t>TCLU535614</t>
  </si>
  <si>
    <t>OOLU870352</t>
  </si>
  <si>
    <t>OOLU860672</t>
  </si>
  <si>
    <t>OOLU858922</t>
  </si>
  <si>
    <t>OOLU171860</t>
  </si>
  <si>
    <t>OOLU762603</t>
  </si>
  <si>
    <t>OOLU746423</t>
  </si>
  <si>
    <t>CAIU829389</t>
  </si>
  <si>
    <t>OOLU303665</t>
  </si>
  <si>
    <t>OOLU875723</t>
  </si>
  <si>
    <t>TGHU964767</t>
  </si>
  <si>
    <t>TGHU981159</t>
  </si>
  <si>
    <t>CRSU143379</t>
  </si>
  <si>
    <t>OOLU179238</t>
  </si>
  <si>
    <t>OOLU842585</t>
  </si>
  <si>
    <t>OOLU199444</t>
  </si>
  <si>
    <t>OOLU780869</t>
  </si>
  <si>
    <t>BMOU270567</t>
  </si>
  <si>
    <t>CAIU870785</t>
  </si>
  <si>
    <t>CLHU479524</t>
  </si>
  <si>
    <t>CRSU919586</t>
  </si>
  <si>
    <t>FCIU811304</t>
  </si>
  <si>
    <t>MAXU451121</t>
  </si>
  <si>
    <t>GATU872698</t>
  </si>
  <si>
    <t>GCNU470168</t>
  </si>
  <si>
    <t>GESU529164</t>
  </si>
  <si>
    <t>GESU530779</t>
  </si>
  <si>
    <t>GESU620002</t>
  </si>
  <si>
    <t>OOLU743688</t>
  </si>
  <si>
    <t>OOLU771387</t>
  </si>
  <si>
    <t>OOLU812950</t>
  </si>
  <si>
    <t>OOLU813060</t>
  </si>
  <si>
    <t>OOLU828249</t>
  </si>
  <si>
    <t>OOLU867964</t>
  </si>
  <si>
    <t>OOLU868267</t>
  </si>
  <si>
    <t>OOLU890431</t>
  </si>
  <si>
    <t>OOLU893920</t>
  </si>
  <si>
    <t>TCKU905318</t>
  </si>
  <si>
    <t>TCNU810784</t>
  </si>
  <si>
    <t>TGHU732438</t>
  </si>
  <si>
    <t>TGHU989025</t>
  </si>
  <si>
    <t>OOLU118381</t>
  </si>
  <si>
    <t>OOLU128252</t>
  </si>
  <si>
    <t>OOLU289766</t>
  </si>
  <si>
    <t>FCIU808903</t>
  </si>
  <si>
    <t>OOLU850643</t>
  </si>
  <si>
    <t>TCKU918368</t>
  </si>
  <si>
    <t>OOLU180787</t>
  </si>
  <si>
    <t>TCLU227242</t>
  </si>
  <si>
    <t>TCLU246601</t>
  </si>
  <si>
    <t>TCNU897324</t>
  </si>
  <si>
    <t>CAIU409737</t>
  </si>
  <si>
    <t>CLHU459493</t>
  </si>
  <si>
    <t>DFSU643432</t>
  </si>
  <si>
    <t>DFSU644979</t>
  </si>
  <si>
    <t>IKSU271553</t>
  </si>
  <si>
    <t>OOLU370876</t>
  </si>
  <si>
    <t>OOLU582665</t>
  </si>
  <si>
    <t>TCLU569140</t>
  </si>
  <si>
    <t>TCLU542577</t>
  </si>
  <si>
    <t>OOLU731575</t>
  </si>
  <si>
    <t>TCLU506649</t>
  </si>
  <si>
    <t>OOLU931875</t>
  </si>
  <si>
    <t>OOLU888018</t>
  </si>
  <si>
    <t>OOLU868895</t>
  </si>
  <si>
    <t>OOLU119332</t>
  </si>
  <si>
    <t>OOLU866394</t>
  </si>
  <si>
    <t>OOLU852293</t>
  </si>
  <si>
    <t>OOLU817188</t>
  </si>
  <si>
    <t>OOLU790735</t>
  </si>
  <si>
    <t>OOLU178982</t>
  </si>
  <si>
    <t>GCNU470558</t>
  </si>
  <si>
    <t>GCNU470459</t>
  </si>
  <si>
    <t>GCNU470299</t>
  </si>
  <si>
    <t>OOLU748442</t>
  </si>
  <si>
    <t>GCNU470243</t>
  </si>
  <si>
    <t>GCNU470218</t>
  </si>
  <si>
    <t>GCNU470202</t>
  </si>
  <si>
    <t>OOLU805204</t>
  </si>
  <si>
    <t>OOLU761428</t>
  </si>
  <si>
    <t>DFSU266640</t>
  </si>
  <si>
    <t>OOLU849321</t>
  </si>
  <si>
    <t>CAIU874669</t>
  </si>
  <si>
    <t>CAIU859853</t>
  </si>
  <si>
    <t>TRLU719965</t>
  </si>
  <si>
    <t>TGHU977373</t>
  </si>
  <si>
    <t>TCLU578103</t>
  </si>
  <si>
    <t>TGHU980458</t>
  </si>
  <si>
    <t>TCLU508897</t>
  </si>
  <si>
    <t>OOLU930237</t>
  </si>
  <si>
    <t>TGHU982104</t>
  </si>
  <si>
    <t>OOLU891434</t>
  </si>
  <si>
    <t>OOLU891083</t>
  </si>
  <si>
    <t>OOLU888147</t>
  </si>
  <si>
    <t>TRLU823108</t>
  </si>
  <si>
    <t>OOLU880170</t>
  </si>
  <si>
    <t>TTNU487680</t>
  </si>
  <si>
    <t>OOLU879757</t>
  </si>
  <si>
    <t>OOLU874063</t>
  </si>
  <si>
    <t>OOLU859884</t>
  </si>
  <si>
    <t>OOLU833229</t>
  </si>
  <si>
    <t>OOLU811382</t>
  </si>
  <si>
    <t>OOLU797885</t>
  </si>
  <si>
    <t>OOLU796058</t>
  </si>
  <si>
    <t>OOLU764248</t>
  </si>
  <si>
    <t>OOLU731022</t>
  </si>
  <si>
    <t>OOLU165954</t>
  </si>
  <si>
    <t>GCNU470458</t>
  </si>
  <si>
    <t>GCNU470147</t>
  </si>
  <si>
    <t>DFSU692126</t>
  </si>
  <si>
    <t>TCKU260818</t>
  </si>
  <si>
    <t>OOLU147013</t>
  </si>
  <si>
    <t>OOLU140697</t>
  </si>
  <si>
    <t>OOLU374189</t>
  </si>
  <si>
    <t>OOLU376289</t>
  </si>
  <si>
    <t>OOLU815961</t>
  </si>
  <si>
    <t>TCKU315190</t>
  </si>
  <si>
    <t>TCKU912508</t>
  </si>
  <si>
    <t>TCLU232088</t>
  </si>
  <si>
    <t>TGHU948402</t>
  </si>
  <si>
    <t>TCNU674766</t>
  </si>
  <si>
    <t>TRLU560624</t>
  </si>
  <si>
    <t>TRLU763672</t>
  </si>
  <si>
    <t>TTNU167033</t>
  </si>
  <si>
    <t>TTNU340969</t>
  </si>
  <si>
    <t>BMOU269725</t>
  </si>
  <si>
    <t>DFSU630759</t>
  </si>
  <si>
    <t>DFSU644589</t>
  </si>
  <si>
    <t>FCIU853958</t>
  </si>
  <si>
    <t>TGHU981173</t>
  </si>
  <si>
    <t>TGHU405188</t>
  </si>
  <si>
    <t>FSCU915994</t>
  </si>
  <si>
    <t>TGHU176864</t>
  </si>
  <si>
    <t>TCNU804010</t>
  </si>
  <si>
    <t>TCNU705436</t>
  </si>
  <si>
    <t>TCLU878640</t>
  </si>
  <si>
    <t>TCLU509283</t>
  </si>
  <si>
    <t>TCLU400715</t>
  </si>
  <si>
    <t>TCLU244497</t>
  </si>
  <si>
    <t>OOLU103551</t>
  </si>
  <si>
    <t>TCKU473002</t>
  </si>
  <si>
    <t>TCKU183097</t>
  </si>
  <si>
    <t>OOLU893346</t>
  </si>
  <si>
    <t>OOLU887454</t>
  </si>
  <si>
    <t>OOLU876340</t>
  </si>
  <si>
    <t>OOLU876139</t>
  </si>
  <si>
    <t>OOLU862633</t>
  </si>
  <si>
    <t>OOLU127199</t>
  </si>
  <si>
    <t>OOLU861562</t>
  </si>
  <si>
    <t>OOLU851035</t>
  </si>
  <si>
    <t>OOLU150525</t>
  </si>
  <si>
    <t>OOLU812361</t>
  </si>
  <si>
    <t>OOLU165027</t>
  </si>
  <si>
    <t>OOLU761982</t>
  </si>
  <si>
    <t>OOLU745799</t>
  </si>
  <si>
    <t>OOLU172481</t>
  </si>
  <si>
    <t>OOLU186057</t>
  </si>
  <si>
    <t>OOLU583000</t>
  </si>
  <si>
    <t>OOLU120300</t>
  </si>
  <si>
    <t>OOLU107152</t>
  </si>
  <si>
    <t>CRXU742077</t>
  </si>
  <si>
    <t>OOLU378542</t>
  </si>
  <si>
    <t>OOLU729756</t>
  </si>
  <si>
    <t>OOLU737049</t>
  </si>
  <si>
    <t>OOLU751926</t>
  </si>
  <si>
    <t>UESU428256</t>
  </si>
  <si>
    <t>OOLU784906</t>
  </si>
  <si>
    <t>OOLU788745</t>
  </si>
  <si>
    <t>UESU426563</t>
  </si>
  <si>
    <t>OOLU795533</t>
  </si>
  <si>
    <t>TRLU574262</t>
  </si>
  <si>
    <t>OOLU855607</t>
  </si>
  <si>
    <t>TCLU248474</t>
  </si>
  <si>
    <t>TCLU566180</t>
  </si>
  <si>
    <t>TGHU968529</t>
  </si>
  <si>
    <t>TRLU486827</t>
  </si>
  <si>
    <t>TCLU556418</t>
  </si>
  <si>
    <t>TGHU970513</t>
  </si>
  <si>
    <t>OOLU366130</t>
  </si>
  <si>
    <t>TGHU501296</t>
  </si>
  <si>
    <t>TGHU173042</t>
  </si>
  <si>
    <t>TCLU570125</t>
  </si>
  <si>
    <t>OOLU877394</t>
  </si>
  <si>
    <t>TTNU138618</t>
  </si>
  <si>
    <t>OOLU782888</t>
  </si>
  <si>
    <t>OOLU775323</t>
  </si>
  <si>
    <t>OOLU764664</t>
  </si>
  <si>
    <t>OOLU739148</t>
  </si>
  <si>
    <t>OOLU366977</t>
  </si>
  <si>
    <t>OOLU371221</t>
  </si>
  <si>
    <t>OOLU749766</t>
  </si>
  <si>
    <t>OOLU761707</t>
  </si>
  <si>
    <t>OOLU761595</t>
  </si>
  <si>
    <t>OOLU769947</t>
  </si>
  <si>
    <t>OOLU800651</t>
  </si>
  <si>
    <t>OOLU801187</t>
  </si>
  <si>
    <t>OOLU825609</t>
  </si>
  <si>
    <t>TCLU569255</t>
  </si>
  <si>
    <t>TTNU478490</t>
  </si>
  <si>
    <t>GCNU470949</t>
  </si>
  <si>
    <t>OOLU288093</t>
  </si>
  <si>
    <t>OOLU188963</t>
  </si>
  <si>
    <t>OOLU151108</t>
  </si>
  <si>
    <t>OOLU130240</t>
  </si>
  <si>
    <t>OOLU128133</t>
  </si>
  <si>
    <t>OOLU118096</t>
  </si>
  <si>
    <t>GCNU470615</t>
  </si>
  <si>
    <t>GCNU470258</t>
  </si>
  <si>
    <t>GCNU470253</t>
  </si>
  <si>
    <t>GCNU470200</t>
  </si>
  <si>
    <t>CLHU908270</t>
  </si>
  <si>
    <t>TGHU906103</t>
  </si>
  <si>
    <t>TGHU261917</t>
  </si>
  <si>
    <t>OOLU198320</t>
  </si>
  <si>
    <t>OOLU284236</t>
  </si>
  <si>
    <t>OOLU290327</t>
  </si>
  <si>
    <t>OOLU372430</t>
  </si>
  <si>
    <t>OOLU726182</t>
  </si>
  <si>
    <t>OOLU777102</t>
  </si>
  <si>
    <t>OOLU858524</t>
  </si>
  <si>
    <t>TCLU556458</t>
  </si>
  <si>
    <t>TGHU172848</t>
  </si>
  <si>
    <t>TGHU430147</t>
  </si>
  <si>
    <t>TGHU982438</t>
  </si>
  <si>
    <t>TCNU824893</t>
  </si>
  <si>
    <t>FSCU461690</t>
  </si>
  <si>
    <t>OOLU122399</t>
  </si>
  <si>
    <t>OOLU734128</t>
  </si>
  <si>
    <t>OOLU764707</t>
  </si>
  <si>
    <t>OOLU785754</t>
  </si>
  <si>
    <t>OOLU738865</t>
  </si>
  <si>
    <t>OOLU788155</t>
  </si>
  <si>
    <t>OOLU854828</t>
  </si>
  <si>
    <t>OOLU864029</t>
  </si>
  <si>
    <t>OOLU161867</t>
  </si>
  <si>
    <t>OOLU180851</t>
  </si>
  <si>
    <t>CAXU495494</t>
  </si>
  <si>
    <t>OOLU733661</t>
  </si>
  <si>
    <t>TGHU988962</t>
  </si>
  <si>
    <t>TGHU062416</t>
  </si>
  <si>
    <t>TCNU644605</t>
  </si>
  <si>
    <t>OOLU792321</t>
  </si>
  <si>
    <t>TCKU452180</t>
  </si>
  <si>
    <t>OOLU895707</t>
  </si>
  <si>
    <t>OOLU805786</t>
  </si>
  <si>
    <t>OOLU835761</t>
  </si>
  <si>
    <t>OOLU390507</t>
  </si>
  <si>
    <t>OOLU293630</t>
  </si>
  <si>
    <t>OOLU196562</t>
  </si>
  <si>
    <t>OOLU144148</t>
  </si>
  <si>
    <t>TRLU637449</t>
  </si>
  <si>
    <t>OOLU141083</t>
  </si>
  <si>
    <t>DRYU255537</t>
  </si>
  <si>
    <t>CAXU982512</t>
  </si>
  <si>
    <t>OOLU146304</t>
  </si>
  <si>
    <t>GCNU470743</t>
  </si>
  <si>
    <t>GCNU470662</t>
  </si>
  <si>
    <t>GCNU470439</t>
  </si>
  <si>
    <t>GCNU470421</t>
  </si>
  <si>
    <t>OOLU731911</t>
  </si>
  <si>
    <t>OOLU724235</t>
  </si>
  <si>
    <t>OOLU371610</t>
  </si>
  <si>
    <t>OOLU160668</t>
  </si>
  <si>
    <t>GESU373998</t>
  </si>
  <si>
    <t>OOLU734003</t>
  </si>
  <si>
    <t>OOLU807448</t>
  </si>
  <si>
    <t>OOLU821109</t>
  </si>
  <si>
    <t>BMOU308615</t>
  </si>
  <si>
    <t>OOLU195094</t>
  </si>
  <si>
    <t>OOLU378562</t>
  </si>
  <si>
    <t>OOLU728035</t>
  </si>
  <si>
    <t>OOLU751343</t>
  </si>
  <si>
    <t>TGHU983035</t>
  </si>
  <si>
    <t>OOLU768781</t>
  </si>
  <si>
    <t>OOLU773039</t>
  </si>
  <si>
    <t>OOLU776888</t>
  </si>
  <si>
    <t>OOLU781324</t>
  </si>
  <si>
    <t>OOLU785740</t>
  </si>
  <si>
    <t>OOLU793440</t>
  </si>
  <si>
    <t>OOLU830555</t>
  </si>
  <si>
    <t>TCKU290436</t>
  </si>
  <si>
    <t>TCLU400612</t>
  </si>
  <si>
    <t>CLHU333783</t>
  </si>
  <si>
    <t>OOLU864852</t>
  </si>
  <si>
    <t>OOLU891168</t>
  </si>
  <si>
    <t>TGHU444899</t>
  </si>
  <si>
    <t>TRLU951107</t>
  </si>
  <si>
    <t>CAIU409651</t>
  </si>
  <si>
    <t>CAXU906364</t>
  </si>
  <si>
    <t>OOLU808606</t>
  </si>
  <si>
    <t>CLHU467563</t>
  </si>
  <si>
    <t>CLHU909472</t>
  </si>
  <si>
    <t>OOLU161473</t>
  </si>
  <si>
    <t>OOLU803467</t>
  </si>
  <si>
    <t>OOLU283623</t>
  </si>
  <si>
    <t>CAXU806175</t>
  </si>
  <si>
    <t>OOLU819434</t>
  </si>
  <si>
    <t>OOLU735921</t>
  </si>
  <si>
    <t>OOLU744288</t>
  </si>
  <si>
    <t>OOLU751591</t>
  </si>
  <si>
    <t>OOLU752377</t>
  </si>
  <si>
    <t>OOLU841293</t>
  </si>
  <si>
    <t>OOLU763778</t>
  </si>
  <si>
    <t>OOLU747185</t>
  </si>
  <si>
    <t>OOLU767106</t>
  </si>
  <si>
    <t>OOLU774505</t>
  </si>
  <si>
    <t>OOLU785650</t>
  </si>
  <si>
    <t>OOLU816135</t>
  </si>
  <si>
    <t>OOLU825453</t>
  </si>
  <si>
    <t>OOLU856948</t>
  </si>
  <si>
    <t>OOLU863638</t>
  </si>
  <si>
    <t>TCLU846271</t>
  </si>
  <si>
    <t>TCKU995790</t>
  </si>
  <si>
    <t>TGHU062369</t>
  </si>
  <si>
    <t>TCLU508055</t>
  </si>
  <si>
    <t>TGHU295874</t>
  </si>
  <si>
    <t>TCLU549311</t>
  </si>
  <si>
    <t>TCLU549839</t>
  </si>
  <si>
    <t>TRLU616159</t>
  </si>
  <si>
    <t>TRLU949250</t>
  </si>
  <si>
    <t>TTNU512514</t>
  </si>
  <si>
    <t>TGHU969461</t>
  </si>
  <si>
    <t>TGHU964263</t>
  </si>
  <si>
    <t>OOLU138353</t>
  </si>
  <si>
    <t>OOLU762840</t>
  </si>
  <si>
    <t>UR4N</t>
  </si>
  <si>
    <t>DB23</t>
  </si>
  <si>
    <t>UX1N</t>
  </si>
  <si>
    <t>BR2N</t>
  </si>
  <si>
    <t>RO</t>
  </si>
  <si>
    <t>FB4N</t>
  </si>
  <si>
    <t>BR23</t>
  </si>
  <si>
    <t>BR3N</t>
  </si>
  <si>
    <t>FB3N</t>
  </si>
  <si>
    <t>FG23</t>
  </si>
  <si>
    <t>UR6N</t>
  </si>
  <si>
    <t>DSH</t>
  </si>
  <si>
    <t>TX5N</t>
  </si>
  <si>
    <t>DX4N</t>
  </si>
  <si>
    <t>TX2N</t>
  </si>
  <si>
    <t>RB67</t>
  </si>
  <si>
    <t>TX89</t>
  </si>
  <si>
    <t>FX4N</t>
  </si>
  <si>
    <t>LB56</t>
  </si>
  <si>
    <t>UX3N</t>
  </si>
  <si>
    <t>BL12</t>
  </si>
  <si>
    <t>TX45</t>
  </si>
  <si>
    <t>TX14</t>
  </si>
  <si>
    <t>BR6N</t>
  </si>
  <si>
    <t>TX23</t>
  </si>
  <si>
    <t>TX6N</t>
  </si>
  <si>
    <t>TX9N</t>
  </si>
  <si>
    <t>BX1N</t>
  </si>
  <si>
    <t>UX4N</t>
  </si>
  <si>
    <t>DSB</t>
  </si>
  <si>
    <t>LX15</t>
  </si>
  <si>
    <t>RX15</t>
  </si>
  <si>
    <t>BL23</t>
  </si>
  <si>
    <t>TX3N</t>
  </si>
  <si>
    <t>TX25</t>
  </si>
  <si>
    <t>DX1N</t>
  </si>
  <si>
    <t>BR67</t>
  </si>
  <si>
    <t>DX2N</t>
  </si>
  <si>
    <t>BR12</t>
  </si>
  <si>
    <t>UX5N</t>
  </si>
  <si>
    <t>TX18</t>
  </si>
  <si>
    <t>TX8N</t>
  </si>
  <si>
    <t>TX7N</t>
  </si>
  <si>
    <t>TX19</t>
  </si>
  <si>
    <t>BR5N</t>
  </si>
  <si>
    <t>BR4N</t>
  </si>
  <si>
    <t>DX14</t>
  </si>
  <si>
    <t>TX34</t>
  </si>
  <si>
    <t>FB23</t>
  </si>
  <si>
    <t>BL45</t>
  </si>
  <si>
    <t>RB56</t>
  </si>
  <si>
    <t>RX23</t>
  </si>
  <si>
    <t>FB2N</t>
  </si>
  <si>
    <t>LB45</t>
  </si>
  <si>
    <t>RX2N</t>
  </si>
  <si>
    <t>LX56</t>
  </si>
  <si>
    <t>DG23</t>
  </si>
  <si>
    <t>DX23</t>
  </si>
  <si>
    <t>BR45</t>
  </si>
  <si>
    <t>FX3N</t>
  </si>
  <si>
    <t>BR7N</t>
  </si>
  <si>
    <t>RX56</t>
  </si>
  <si>
    <t>RB34</t>
  </si>
  <si>
    <t>RX5N</t>
  </si>
  <si>
    <t>RX45</t>
  </si>
  <si>
    <t>UR0N</t>
  </si>
  <si>
    <t>TX35</t>
  </si>
  <si>
    <t>RX34</t>
  </si>
  <si>
    <t>UX24</t>
  </si>
  <si>
    <t>FH23</t>
  </si>
  <si>
    <t>RX24</t>
  </si>
  <si>
    <t>LX24</t>
  </si>
  <si>
    <t>RX1N</t>
  </si>
  <si>
    <t>TL56</t>
  </si>
  <si>
    <t>FX1N</t>
  </si>
  <si>
    <t>DST</t>
  </si>
  <si>
    <t>DSO</t>
  </si>
  <si>
    <t>BX15</t>
  </si>
  <si>
    <t>LX0N</t>
  </si>
  <si>
    <t>ZZ</t>
  </si>
  <si>
    <t>LT35</t>
  </si>
  <si>
    <t>RB23</t>
  </si>
  <si>
    <t>BX0N</t>
  </si>
  <si>
    <t>BR24</t>
  </si>
  <si>
    <t>BX12</t>
  </si>
  <si>
    <t>BL34</t>
  </si>
  <si>
    <t>RX37</t>
  </si>
  <si>
    <t>LX17</t>
  </si>
  <si>
    <t>RX17</t>
  </si>
  <si>
    <t>RX14</t>
  </si>
  <si>
    <t>BR0N</t>
  </si>
  <si>
    <t>TX68</t>
  </si>
  <si>
    <t>LT56</t>
  </si>
  <si>
    <t>LH56</t>
  </si>
  <si>
    <t>TX48</t>
  </si>
  <si>
    <t>Terminal</t>
  </si>
  <si>
    <t>Owner</t>
  </si>
</sst>
</file>

<file path=xl/styles.xml><?xml version="1.0" encoding="utf-8"?>
<styleSheet xmlns="http://schemas.openxmlformats.org/spreadsheetml/2006/main">
  <fonts count="14">
    <font>
      <sz val="10"/>
      <name val="VNI-Times"/>
    </font>
    <font>
      <sz val="8"/>
      <name val="VNI-Times"/>
    </font>
    <font>
      <sz val="12"/>
      <name val="vni-times"/>
    </font>
    <font>
      <i/>
      <sz val="8"/>
      <name val="VNI-Times"/>
    </font>
    <font>
      <i/>
      <sz val="10"/>
      <name val="VNI-Times"/>
    </font>
    <font>
      <b/>
      <sz val="10"/>
      <name val="VNI-Times"/>
    </font>
    <font>
      <b/>
      <sz val="18"/>
      <name val="VNI-Times"/>
    </font>
    <font>
      <b/>
      <i/>
      <u/>
      <sz val="10"/>
      <name val="VNI-Times"/>
    </font>
    <font>
      <sz val="10"/>
      <color indexed="9"/>
      <name val="VNI-Times"/>
    </font>
    <font>
      <sz val="10"/>
      <color indexed="10"/>
      <name val="VNI-Times"/>
    </font>
    <font>
      <i/>
      <sz val="10"/>
      <color indexed="10"/>
      <name val="VNI-Times"/>
    </font>
    <font>
      <b/>
      <sz val="9"/>
      <color indexed="81"/>
      <name val="Tahoma"/>
      <charset val="1"/>
    </font>
    <font>
      <sz val="10"/>
      <color rgb="FFFF0000"/>
      <name val="VNI-Times"/>
    </font>
    <font>
      <sz val="11"/>
      <color rgb="FF0000FF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Fill="1"/>
    <xf numFmtId="0" fontId="8" fillId="0" borderId="0" xfId="0" applyFont="1"/>
    <xf numFmtId="0" fontId="0" fillId="0" borderId="0" xfId="0" quotePrefix="1"/>
    <xf numFmtId="0" fontId="7" fillId="0" borderId="0" xfId="0" applyFont="1"/>
    <xf numFmtId="0" fontId="4" fillId="0" borderId="0" xfId="0" applyFont="1"/>
    <xf numFmtId="0" fontId="9" fillId="0" borderId="0" xfId="0" quotePrefix="1" applyFont="1"/>
    <xf numFmtId="0" fontId="9" fillId="0" borderId="0" xfId="0" applyFont="1"/>
    <xf numFmtId="0" fontId="10" fillId="0" borderId="0" xfId="0" applyFont="1"/>
    <xf numFmtId="0" fontId="0" fillId="2" borderId="0" xfId="0" applyFill="1"/>
    <xf numFmtId="0" fontId="12" fillId="0" borderId="0" xfId="0" applyFont="1"/>
    <xf numFmtId="0" fontId="2" fillId="3" borderId="0" xfId="0" applyFont="1" applyFill="1"/>
    <xf numFmtId="0" fontId="3" fillId="3" borderId="1" xfId="0" applyFont="1" applyFill="1" applyBorder="1"/>
    <xf numFmtId="0" fontId="0" fillId="3" borderId="0" xfId="0" applyFill="1"/>
    <xf numFmtId="0" fontId="0" fillId="4" borderId="1" xfId="0" applyFill="1" applyBorder="1"/>
    <xf numFmtId="0" fontId="0" fillId="5" borderId="0" xfId="0" applyFill="1" applyBorder="1"/>
    <xf numFmtId="0" fontId="5" fillId="5" borderId="0" xfId="0" applyFont="1" applyFill="1" applyBorder="1"/>
    <xf numFmtId="0" fontId="13" fillId="0" borderId="0" xfId="0" applyFont="1" applyFill="1" applyBorder="1"/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</cellXfs>
  <cellStyles count="1">
    <cellStyle name="Normal" xfId="0" builtinId="0"/>
  </cellStyles>
  <dxfs count="2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1266825</xdr:colOff>
      <xdr:row>2</xdr:row>
      <xdr:rowOff>152400</xdr:rowOff>
    </xdr:to>
    <xdr:pic>
      <xdr:nvPicPr>
        <xdr:cNvPr id="1078" name="Picture 1" descr="logo_new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2668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4:G45"/>
  <sheetViews>
    <sheetView tabSelected="1" view="pageBreakPreview" zoomScaleNormal="100" zoomScaleSheetLayoutView="100" workbookViewId="0">
      <selection activeCell="I7" sqref="I7"/>
    </sheetView>
  </sheetViews>
  <sheetFormatPr defaultRowHeight="14.25"/>
  <cols>
    <col min="1" max="1" width="19.5703125" customWidth="1"/>
    <col min="2" max="2" width="11.42578125" bestFit="1" customWidth="1"/>
    <col min="3" max="3" width="8.85546875" bestFit="1" customWidth="1"/>
    <col min="4" max="4" width="13" bestFit="1" customWidth="1"/>
    <col min="5" max="5" width="14.5703125" bestFit="1" customWidth="1"/>
    <col min="6" max="6" width="18.85546875" bestFit="1" customWidth="1"/>
    <col min="7" max="7" width="14.5703125" bestFit="1" customWidth="1"/>
  </cols>
  <sheetData>
    <row r="4" spans="1:7" ht="25.5">
      <c r="A4" s="20" t="s">
        <v>162</v>
      </c>
      <c r="B4" s="20"/>
      <c r="C4" s="20"/>
      <c r="D4" s="20"/>
      <c r="E4" s="20"/>
      <c r="F4" s="20"/>
      <c r="G4" s="20"/>
    </row>
    <row r="5" spans="1:7">
      <c r="A5" s="19" t="s">
        <v>0</v>
      </c>
      <c r="B5" s="19"/>
      <c r="C5" s="19"/>
      <c r="D5" s="19"/>
      <c r="E5" s="19"/>
      <c r="F5" s="19"/>
      <c r="G5" s="19"/>
    </row>
    <row r="6" spans="1:7">
      <c r="A6" s="16"/>
      <c r="B6" s="15"/>
      <c r="C6" s="15"/>
      <c r="D6" s="15"/>
    </row>
    <row r="7" spans="1:7">
      <c r="A7" s="14" t="s">
        <v>196</v>
      </c>
    </row>
    <row r="8" spans="1:7" s="11" customFormat="1" ht="15" customHeight="1">
      <c r="A8" s="12" t="s">
        <v>11</v>
      </c>
      <c r="B8" s="12" t="s">
        <v>17</v>
      </c>
      <c r="C8" s="12" t="s">
        <v>18</v>
      </c>
      <c r="D8" s="12" t="s">
        <v>19</v>
      </c>
      <c r="E8" s="12" t="s">
        <v>20</v>
      </c>
      <c r="F8" s="12" t="s">
        <v>21</v>
      </c>
      <c r="G8" s="12" t="s">
        <v>82</v>
      </c>
    </row>
    <row r="9" spans="1:7" s="13" customFormat="1" ht="15">
      <c r="A9" s="17" t="str">
        <f t="array" ref="A9">IFERROR(INDEX(ESTIMATE.XLS!$A$7:$P$6056,SMALL(IF(ESTIMATE.XLS!$A$7:$P$6056=$A$7=TRUE,ROW(ESTIMATE.XLS!$A$7:$A$6056)-6,""),ROW(1:1)),MATCH(ESTIMATE.XLS!$C$6,ESTIMATE.XLS!$A$6:$P$6,0)),"")</f>
        <v>CRSU9195867</v>
      </c>
      <c r="B9" s="17" t="str">
        <f t="array" ref="B9">IFERROR(INDEX(ESTIMATE.XLS!$A$7:$P$6056,SMALL(IF(ESTIMATE.XLS!$A$7:$P$6056=$A$7=TRUE,ROW(ESTIMATE.XLS!$A$7:$A$6056)-6,""),ROW(1:1)),MATCH(ESTIMATE.XLS!$H$6,ESTIMATE.XLS!$A$6:$P$6,0)),"")</f>
        <v xml:space="preserve">Wood floor assembly </v>
      </c>
      <c r="C9" s="17" t="str">
        <f t="array" ref="C9">IFERROR(INDEX(ESTIMATE.XLS!$A$7:$P$6056,SMALL(IF(ESTIMATE.XLS!$A$7:$P$6056=$A$7=TRUE,ROW(ESTIMATE.XLS!$A$7:$A$6056)-6,""),ROW(1:1)),MATCH(ESTIMATE.XLS!$I$6,ESTIMATE.XLS!$A$6:$P$6,0)),"")</f>
        <v>BXXX</v>
      </c>
      <c r="D9" s="17" t="str">
        <f t="array" ref="D9">IFERROR(INDEX(ESTIMATE.XLS!$A$7:$P$6056,SMALL(IF(ESTIMATE.XLS!$A$7:$P$6056=$A$7=TRUE,ROW(ESTIMATE.XLS!$A$7:$A$6056)-6,""),ROW(1:1)),MATCH(ESTIMATE.XLS!$J$6,ESTIMATE.XLS!$A$6:$P$6,0)),"")</f>
        <v>DY</v>
      </c>
      <c r="E9" s="17" t="str">
        <f t="array" ref="E9">IFERROR(INDEX(ESTIMATE.XLS!$A$7:$P$6056,SMALL(IF(ESTIMATE.XLS!$A$7:$P$6056=$A$7=TRUE,ROW(ESTIMATE.XLS!$A$7:$A$6056)-6,""),ROW(1:1)),MATCH(ESTIMATE.XLS!$K$6,ESTIMATE.XLS!$A$6:$P$6,0)),"")</f>
        <v>WATER WASH</v>
      </c>
      <c r="F9" s="17" t="str">
        <f t="array" ref="F9">IFERROR(INDEX(ESTIMATE.XLS!$A$7:$P$6056,SMALL(IF(ESTIMATE.XLS!$A$7:$P$6056=$A$7=TRUE,ROW(ESTIMATE.XLS!$A$7:$A$6056)-6,""),ROW(1:1)),MATCH(ESTIMATE.XLS!$K$6,ESTIMATE.XLS!$A$6:$P$6,0)),"")</f>
        <v>WATER WASH</v>
      </c>
      <c r="G9" s="17">
        <f t="array" ref="G9">IFERROR(INDEX(ESTIMATE.XLS!$A$7:$P$6056,SMALL(IF(ESTIMATE.XLS!$A$7:$P$6056=$A$7=TRUE,ROW(ESTIMATE.XLS!$A$7:$A$6056)-6,""),ROW(1:1)),MATCH(ESTIMATE.XLS!$P$6,ESTIMATE.XLS!$A$6:$P$6,0)),"")</f>
        <v>6.644000000000001</v>
      </c>
    </row>
    <row r="10" spans="1:7" s="13" customFormat="1" ht="15">
      <c r="A10" s="17" t="str">
        <f t="array" ref="A10">IFERROR(INDEX(ESTIMATE.XLS!$A$7:$P$6056,SMALL(IF(ESTIMATE.XLS!$A$7:$P$6056=$A$7=TRUE,ROW(ESTIMATE.XLS!$A$7:$A$6056)-6,""),ROW(2:2)),MATCH(ESTIMATE.XLS!$C$6,ESTIMATE.XLS!$A$6:$P$6,0)),"")</f>
        <v>CRSU9195867</v>
      </c>
      <c r="B10" s="17" t="str">
        <f t="array" ref="B10">IFERROR(INDEX(ESTIMATE.XLS!$A$7:$P$6056,SMALL(IF(ESTIMATE.XLS!$A$7:$P$6056=$A$7=TRUE,ROW(ESTIMATE.XLS!$A$7:$A$6056)-6,""),ROW(2:2)),MATCH(ESTIMATE.XLS!$H$6,ESTIMATE.XLS!$A$6:$P$6,0)),"")</f>
        <v>Plywood Panel</v>
      </c>
      <c r="C10" s="17" t="str">
        <f t="array" ref="C10">IFERROR(INDEX(ESTIMATE.XLS!$A$7:$P$6056,SMALL(IF(ESTIMATE.XLS!$A$7:$P$6056=$A$7=TRUE,ROW(ESTIMATE.XLS!$A$7:$A$6056)-6,""),ROW(2:2)),MATCH(ESTIMATE.XLS!$I$6,ESTIMATE.XLS!$A$6:$P$6,0)),"")</f>
        <v>BL45</v>
      </c>
      <c r="D10" s="17" t="str">
        <f t="array" ref="D10">IFERROR(INDEX(ESTIMATE.XLS!$A$7:$P$6056,SMALL(IF(ESTIMATE.XLS!$A$7:$P$6056=$A$7=TRUE,ROW(ESTIMATE.XLS!$A$7:$A$6056)-6,""),ROW(2:2)),MATCH(ESTIMATE.XLS!$J$6,ESTIMATE.XLS!$A$6:$P$6,0)),"")</f>
        <v>BR</v>
      </c>
      <c r="E10" s="17" t="str">
        <f t="array" ref="E10">IFERROR(INDEX(ESTIMATE.XLS!$A$7:$P$6056,SMALL(IF(ESTIMATE.XLS!$A$7:$P$6056=$A$7=TRUE,ROW(ESTIMATE.XLS!$A$7:$A$6056)-6,""),ROW(2:2)),MATCH(ESTIMATE.XLS!$K$6,ESTIMATE.XLS!$A$6:$P$6,0)),"")</f>
        <v>SECTION</v>
      </c>
      <c r="F10" s="17" t="str">
        <f t="array" ref="F10">IFERROR(INDEX(ESTIMATE.XLS!$A$7:$P$6056,SMALL(IF(ESTIMATE.XLS!$A$7:$P$6056=$A$7=TRUE,ROW(ESTIMATE.XLS!$A$7:$A$6056)-6,""),ROW(2:2)),MATCH(ESTIMATE.XLS!$K$6,ESTIMATE.XLS!$A$6:$P$6,0)),"")</f>
        <v>SECTION</v>
      </c>
      <c r="G10" s="17">
        <f t="array" ref="G10">IFERROR(INDEX(ESTIMATE.XLS!$A$7:$P$6056,SMALL(IF(ESTIMATE.XLS!$A$7:$P$6056=$A$7=TRUE,ROW(ESTIMATE.XLS!$A$7:$A$6056)-6,""),ROW(2:2)),MATCH(ESTIMATE.XLS!$P$6,ESTIMATE.XLS!$A$6:$P$6,0)),"")</f>
        <v>104.7805</v>
      </c>
    </row>
    <row r="11" spans="1:7" s="13" customFormat="1" ht="18" customHeight="1">
      <c r="A11" s="17" t="str">
        <f t="array" ref="A11">IFERROR(INDEX(ESTIMATE.XLS!$A$7:$P$6056,SMALL(IF(ESTIMATE.XLS!$A$7:$P$6056=$A$7=TRUE,ROW(ESTIMATE.XLS!$A$7:$A$6056)-6,""),ROW(3:3)),MATCH(ESTIMATE.XLS!$C$6,ESTIMATE.XLS!$A$6:$P$6,0)),"")</f>
        <v/>
      </c>
      <c r="B11" s="17" t="str">
        <f t="array" ref="B11">IFERROR(INDEX(ESTIMATE.XLS!$A$7:$P$6056,SMALL(IF(ESTIMATE.XLS!$A$7:$P$6056=$A$7=TRUE,ROW(ESTIMATE.XLS!$A$7:$A$6056)-6,""),ROW(3:3)),MATCH(ESTIMATE.XLS!$H$6,ESTIMATE.XLS!$A$6:$P$6,0)),"")</f>
        <v/>
      </c>
      <c r="C11" s="17" t="str">
        <f t="array" ref="C11">IFERROR(INDEX(ESTIMATE.XLS!$A$7:$P$6056,SMALL(IF(ESTIMATE.XLS!$A$7:$P$6056=$A$7=TRUE,ROW(ESTIMATE.XLS!$A$7:$A$6056)-6,""),ROW(3:3)),MATCH(ESTIMATE.XLS!$I$6,ESTIMATE.XLS!$A$6:$P$6,0)),"")</f>
        <v/>
      </c>
      <c r="D11" s="17" t="str">
        <f t="array" ref="D11">IFERROR(INDEX(ESTIMATE.XLS!$A$7:$P$6056,SMALL(IF(ESTIMATE.XLS!$A$7:$P$6056=$A$7=TRUE,ROW(ESTIMATE.XLS!$A$7:$A$6056)-6,""),ROW(3:3)),MATCH(ESTIMATE.XLS!$J$6,ESTIMATE.XLS!$A$6:$P$6,0)),"")</f>
        <v/>
      </c>
      <c r="E11" s="17" t="str">
        <f t="array" ref="E11">IFERROR(INDEX(ESTIMATE.XLS!$A$7:$P$6056,SMALL(IF(ESTIMATE.XLS!$A$7:$P$6056=$A$7=TRUE,ROW(ESTIMATE.XLS!$A$7:$A$6056)-6,""),ROW(3:3)),MATCH(ESTIMATE.XLS!$K$6,ESTIMATE.XLS!$A$6:$P$6,0)),"")</f>
        <v/>
      </c>
      <c r="F11" s="17" t="str">
        <f t="array" ref="F11">IFERROR(INDEX(ESTIMATE.XLS!$A$7:$P$6056,SMALL(IF(ESTIMATE.XLS!$A$7:$P$6056=$A$7=TRUE,ROW(ESTIMATE.XLS!$A$7:$A$6056)-6,""),ROW(3:3)),MATCH(ESTIMATE.XLS!$K$6,ESTIMATE.XLS!$A$6:$P$6,0)),"")</f>
        <v/>
      </c>
      <c r="G11" s="17" t="str">
        <f t="array" ref="G11">IFERROR(INDEX(ESTIMATE.XLS!$A$7:$P$6056,SMALL(IF(ESTIMATE.XLS!$A$7:$P$6056=$A$7=TRUE,ROW(ESTIMATE.XLS!$A$7:$A$6056)-6,""),ROW(3:3)),MATCH(ESTIMATE.XLS!$P$6,ESTIMATE.XLS!$A$6:$P$6,0)),"")</f>
        <v/>
      </c>
    </row>
    <row r="12" spans="1:7" s="13" customFormat="1" ht="15">
      <c r="A12" s="17" t="str">
        <f t="array" ref="A12">IFERROR(INDEX(ESTIMATE.XLS!$A$7:$P$6056,SMALL(IF(ESTIMATE.XLS!$A$7:$P$6056=$A$7=TRUE,ROW(ESTIMATE.XLS!$A$7:$A$6056)-6,""),ROW(4:4)),MATCH(ESTIMATE.XLS!$C$6,ESTIMATE.XLS!$A$6:$P$6,0)),"")</f>
        <v/>
      </c>
      <c r="B12" s="17" t="str">
        <f t="array" ref="B12">IFERROR(INDEX(ESTIMATE.XLS!$A$7:$P$6056,SMALL(IF(ESTIMATE.XLS!$A$7:$P$6056=$A$7=TRUE,ROW(ESTIMATE.XLS!$A$7:$A$6056)-6,""),ROW(4:4)),MATCH(ESTIMATE.XLS!$H$6,ESTIMATE.XLS!$A$6:$P$6,0)),"")</f>
        <v/>
      </c>
      <c r="C12" s="17" t="str">
        <f t="array" ref="C12">IFERROR(INDEX(ESTIMATE.XLS!$A$7:$P$6056,SMALL(IF(ESTIMATE.XLS!$A$7:$P$6056=$A$7=TRUE,ROW(ESTIMATE.XLS!$A$7:$A$6056)-6,""),ROW(4:4)),MATCH(ESTIMATE.XLS!$I$6,ESTIMATE.XLS!$A$6:$P$6,0)),"")</f>
        <v/>
      </c>
      <c r="D12" s="17" t="str">
        <f t="array" ref="D12">IFERROR(INDEX(ESTIMATE.XLS!$A$7:$P$6056,SMALL(IF(ESTIMATE.XLS!$A$7:$P$6056=$A$7=TRUE,ROW(ESTIMATE.XLS!$A$7:$A$6056)-6,""),ROW(4:4)),MATCH(ESTIMATE.XLS!$J$6,ESTIMATE.XLS!$A$6:$P$6,0)),"")</f>
        <v/>
      </c>
      <c r="E12" s="17" t="str">
        <f t="array" ref="E12">IFERROR(INDEX(ESTIMATE.XLS!$A$7:$P$6056,SMALL(IF(ESTIMATE.XLS!$A$7:$P$6056=$A$7=TRUE,ROW(ESTIMATE.XLS!$A$7:$A$6056)-6,""),ROW(4:4)),MATCH(ESTIMATE.XLS!$K$6,ESTIMATE.XLS!$A$6:$P$6,0)),"")</f>
        <v/>
      </c>
      <c r="F12" s="17" t="str">
        <f t="array" ref="F12">IFERROR(INDEX(ESTIMATE.XLS!$A$7:$P$6056,SMALL(IF(ESTIMATE.XLS!$A$7:$P$6056=$A$7=TRUE,ROW(ESTIMATE.XLS!$A$7:$A$6056)-6,""),ROW(4:4)),MATCH(ESTIMATE.XLS!$K$6,ESTIMATE.XLS!$A$6:$P$6,0)),"")</f>
        <v/>
      </c>
      <c r="G12" s="17" t="str">
        <f t="array" ref="G12">IFERROR(INDEX(ESTIMATE.XLS!$A$7:$P$6056,SMALL(IF(ESTIMATE.XLS!$A$7:$P$6056=$A$7=TRUE,ROW(ESTIMATE.XLS!$A$7:$A$6056)-6,""),ROW(4:4)),MATCH(ESTIMATE.XLS!$P$6,ESTIMATE.XLS!$A$6:$P$6,0)),"")</f>
        <v/>
      </c>
    </row>
    <row r="13" spans="1:7" s="13" customFormat="1" ht="15">
      <c r="A13" s="17" t="str">
        <f t="array" ref="A13">IFERROR(INDEX(ESTIMATE.XLS!$A$7:$P$6056,SMALL(IF(ESTIMATE.XLS!$A$7:$P$6056=$A$7=TRUE,ROW(ESTIMATE.XLS!$A$7:$A$6056)-6,""),ROW(5:5)),MATCH(ESTIMATE.XLS!$C$6,ESTIMATE.XLS!$A$6:$P$6,0)),"")</f>
        <v/>
      </c>
      <c r="B13" s="17" t="str">
        <f t="array" ref="B13">IFERROR(INDEX(ESTIMATE.XLS!$A$7:$P$6056,SMALL(IF(ESTIMATE.XLS!$A$7:$P$6056=$A$7=TRUE,ROW(ESTIMATE.XLS!$A$7:$A$6056)-6,""),ROW(5:5)),MATCH(ESTIMATE.XLS!$H$6,ESTIMATE.XLS!$A$6:$P$6,0)),"")</f>
        <v/>
      </c>
      <c r="C13" s="17" t="str">
        <f t="array" ref="C13">IFERROR(INDEX(ESTIMATE.XLS!$A$7:$P$6056,SMALL(IF(ESTIMATE.XLS!$A$7:$P$6056=$A$7=TRUE,ROW(ESTIMATE.XLS!$A$7:$A$6056)-6,""),ROW(5:5)),MATCH(ESTIMATE.XLS!$I$6,ESTIMATE.XLS!$A$6:$P$6,0)),"")</f>
        <v/>
      </c>
      <c r="D13" s="17" t="str">
        <f t="array" ref="D13">IFERROR(INDEX(ESTIMATE.XLS!$A$7:$P$6056,SMALL(IF(ESTIMATE.XLS!$A$7:$P$6056=$A$7=TRUE,ROW(ESTIMATE.XLS!$A$7:$A$6056)-6,""),ROW(5:5)),MATCH(ESTIMATE.XLS!$J$6,ESTIMATE.XLS!$A$6:$P$6,0)),"")</f>
        <v/>
      </c>
      <c r="E13" s="17" t="str">
        <f t="array" ref="E13">IFERROR(INDEX(ESTIMATE.XLS!$A$7:$P$6056,SMALL(IF(ESTIMATE.XLS!$A$7:$P$6056=$A$7=TRUE,ROW(ESTIMATE.XLS!$A$7:$A$6056)-6,""),ROW(5:5)),MATCH(ESTIMATE.XLS!$K$6,ESTIMATE.XLS!$A$6:$P$6,0)),"")</f>
        <v/>
      </c>
      <c r="F13" s="17" t="str">
        <f>IFERROR(INDEX(ESTIMATE.XLS!$A$7:$P$6056,SMALL(IF(ESTIMATE.XLS!$A$7:$P$6056=$A$7=TRUE,ROW(ESTIMATE.XLS!$A$7:$A$6056)-6,""),ROW(5:5)),MATCH(ESTIMATE.XLS!$K$6,ESTIMATE.XLS!$A$6:$P$6,0)),"")</f>
        <v/>
      </c>
      <c r="G13" s="17" t="str">
        <f t="array" ref="G13">IFERROR(INDEX(ESTIMATE.XLS!$A$7:$P$6056,SMALL(IF(ESTIMATE.XLS!$A$7:$P$6056=$A$7=TRUE,ROW(ESTIMATE.XLS!$A$7:$A$6056)-6,""),ROW(5:5)),MATCH(ESTIMATE.XLS!$P$6,ESTIMATE.XLS!$A$6:$P$6,0)),"")</f>
        <v/>
      </c>
    </row>
    <row r="14" spans="1:7" s="13" customFormat="1" ht="14.25" customHeight="1">
      <c r="A14" s="17" t="str">
        <f t="array" ref="A14">IFERROR(INDEX(ESTIMATE.XLS!$A$7:$P$6056,SMALL(IF(ESTIMATE.XLS!$A$7:$P$6056=$A$7=TRUE,ROW(ESTIMATE.XLS!$A$7:$A$6056)-6,""),ROW(6:6)),MATCH(ESTIMATE.XLS!$C$6,ESTIMATE.XLS!$A$6:$P$6,0)),"")</f>
        <v/>
      </c>
      <c r="B14" s="17" t="str">
        <f t="array" ref="B14">IFERROR(INDEX(ESTIMATE.XLS!$A$7:$P$6056,SMALL(IF(ESTIMATE.XLS!$A$7:$P$6056=$A$7=TRUE,ROW(ESTIMATE.XLS!$A$7:$A$6056)-6,""),ROW(6:6)),MATCH(ESTIMATE.XLS!$H$6,ESTIMATE.XLS!$A$6:$P$6,0)),"")</f>
        <v/>
      </c>
      <c r="C14" s="17" t="str">
        <f t="array" ref="C14">IFERROR(INDEX(ESTIMATE.XLS!$A$7:$P$6056,SMALL(IF(ESTIMATE.XLS!$A$7:$P$6056=$A$7=TRUE,ROW(ESTIMATE.XLS!$A$7:$A$6056)-6,""),ROW(6:6)),MATCH(ESTIMATE.XLS!$I$6,ESTIMATE.XLS!$A$6:$P$6,0)),"")</f>
        <v/>
      </c>
      <c r="D14" s="17" t="str">
        <f t="array" ref="D14">IFERROR(INDEX(ESTIMATE.XLS!$A$7:$P$6056,SMALL(IF(ESTIMATE.XLS!$A$7:$P$6056=$A$7=TRUE,ROW(ESTIMATE.XLS!$A$7:$A$6056)-6,""),ROW(6:6)),MATCH(ESTIMATE.XLS!$J$6,ESTIMATE.XLS!$A$6:$P$6,0)),"")</f>
        <v/>
      </c>
      <c r="E14" s="17" t="str">
        <f t="array" ref="E14">IFERROR(INDEX(ESTIMATE.XLS!$A$7:$P$6056,SMALL(IF(ESTIMATE.XLS!$A$7:$P$6056=$A$7=TRUE,ROW(ESTIMATE.XLS!$A$7:$A$6056)-6,""),ROW(6:6)),MATCH(ESTIMATE.XLS!$K$6,ESTIMATE.XLS!$A$6:$P$6,0)),"")</f>
        <v/>
      </c>
      <c r="F14" s="17" t="str">
        <f t="array" ref="F14">IFERROR(INDEX(ESTIMATE.XLS!$A$7:$P$6056,SMALL(IF(ESTIMATE.XLS!$A$7:$P$6056=$A$7=TRUE,ROW(ESTIMATE.XLS!$A$7:$A$6056)-6,""),ROW(6:6)),MATCH(ESTIMATE.XLS!$K$6,ESTIMATE.XLS!$A$6:$P$6,0)),"")</f>
        <v/>
      </c>
      <c r="G14" s="17" t="str">
        <f t="array" ref="G14">IFERROR(INDEX(ESTIMATE.XLS!$A$7:$P$6056,SMALL(IF(ESTIMATE.XLS!$A$7:$P$6056=$A$7=TRUE,ROW(ESTIMATE.XLS!$A$7:$A$6056)-6,""),ROW(6:6)),MATCH(ESTIMATE.XLS!$P$6,ESTIMATE.XLS!$A$6:$P$6,0)),"")</f>
        <v/>
      </c>
    </row>
    <row r="15" spans="1:7" s="13" customFormat="1" ht="15" customHeight="1">
      <c r="A15" s="17" t="str">
        <f t="array" ref="A15">IFERROR(INDEX(ESTIMATE.XLS!$A$7:$P$6056,SMALL(IF(ESTIMATE.XLS!$A$7:$P$6056=$A$7=TRUE,ROW(ESTIMATE.XLS!$A$7:$A$6056)-6,""),ROW(7:7)),MATCH(ESTIMATE.XLS!$C$6,ESTIMATE.XLS!$A$6:$P$6,0)),"")</f>
        <v/>
      </c>
      <c r="B15" s="17" t="str">
        <f t="array" ref="B15">IFERROR(INDEX(ESTIMATE.XLS!$A$7:$P$6056,SMALL(IF(ESTIMATE.XLS!$A$7:$P$6056=$A$7=TRUE,ROW(ESTIMATE.XLS!$A$7:$A$6056)-6,""),ROW(7:7)),MATCH(ESTIMATE.XLS!$H$6,ESTIMATE.XLS!$A$6:$P$6,0)),"")</f>
        <v/>
      </c>
      <c r="C15" s="17" t="str">
        <f t="array" ref="C15">IFERROR(INDEX(ESTIMATE.XLS!$A$7:$P$6056,SMALL(IF(ESTIMATE.XLS!$A$7:$P$6056=$A$7=TRUE,ROW(ESTIMATE.XLS!$A$7:$A$6056)-6,""),ROW(7:7)),MATCH(ESTIMATE.XLS!$I$6,ESTIMATE.XLS!$A$6:$P$6,0)),"")</f>
        <v/>
      </c>
      <c r="D15" s="17" t="str">
        <f t="array" ref="D15">IFERROR(INDEX(ESTIMATE.XLS!$A$7:$P$6056,SMALL(IF(ESTIMATE.XLS!$A$7:$P$6056=$A$7=TRUE,ROW(ESTIMATE.XLS!$A$7:$A$6056)-6,""),ROW(7:7)),MATCH(ESTIMATE.XLS!$J$6,ESTIMATE.XLS!$A$6:$P$6,0)),"")</f>
        <v/>
      </c>
      <c r="E15" s="17" t="str">
        <f t="array" ref="E15">IFERROR(INDEX(ESTIMATE.XLS!$A$7:$P$6056,SMALL(IF(ESTIMATE.XLS!$A$7:$P$6056=$A$7=TRUE,ROW(ESTIMATE.XLS!$A$7:$A$6056)-6,""),ROW(7:7)),MATCH(ESTIMATE.XLS!$K$6,ESTIMATE.XLS!$A$6:$P$6,0)),"")</f>
        <v/>
      </c>
      <c r="F15" s="17" t="str">
        <f t="array" ref="F15">IFERROR(INDEX(ESTIMATE.XLS!$A$7:$P$6056,SMALL(IF(ESTIMATE.XLS!$A$7:$P$6056=$A$7=TRUE,ROW(ESTIMATE.XLS!$A$7:$A$6056)-6,""),ROW(7:7)),MATCH(ESTIMATE.XLS!$K$6,ESTIMATE.XLS!$A$6:$P$6,0)),"")</f>
        <v/>
      </c>
      <c r="G15" s="17" t="str">
        <f t="array" ref="G15">IFERROR(INDEX(ESTIMATE.XLS!$A$7:$P$6056,SMALL(IF(ESTIMATE.XLS!$A$7:$P$6056=$A$7=TRUE,ROW(ESTIMATE.XLS!$A$7:$A$6056)-6,""),ROW(7:7)),MATCH(ESTIMATE.XLS!$P$6,ESTIMATE.XLS!$A$6:$P$6,0)),"")</f>
        <v/>
      </c>
    </row>
    <row r="16" spans="1:7" s="11" customFormat="1" ht="12" customHeight="1">
      <c r="A16" s="17" t="str">
        <f t="array" ref="A16">IFERROR(INDEX(ESTIMATE.XLS!$A$7:$P$6056,SMALL(IF(ESTIMATE.XLS!$A$7:$P$6056=$A$7=TRUE,ROW(ESTIMATE.XLS!$A$7:$A$6056)-6,""),ROW(8:8)),MATCH(ESTIMATE.XLS!$C$6,ESTIMATE.XLS!$A$6:$P$6,0)),"")</f>
        <v/>
      </c>
      <c r="B16" s="17" t="str">
        <f t="array" ref="B16">IFERROR(INDEX(ESTIMATE.XLS!$A$7:$P$6056,SMALL(IF(ESTIMATE.XLS!$A$7:$P$6056=$A$7=TRUE,ROW(ESTIMATE.XLS!$A$7:$A$6056)-6,""),ROW(8:8)),MATCH(ESTIMATE.XLS!$H$6,ESTIMATE.XLS!$A$6:$P$6,0)),"")</f>
        <v/>
      </c>
      <c r="C16" s="17" t="str">
        <f t="array" ref="C16">IFERROR(INDEX(ESTIMATE.XLS!$A$7:$P$6056,SMALL(IF(ESTIMATE.XLS!$A$7:$P$6056=$A$7=TRUE,ROW(ESTIMATE.XLS!$A$7:$A$6056)-6,""),ROW(8:8)),MATCH(ESTIMATE.XLS!$I$6,ESTIMATE.XLS!$A$6:$P$6,0)),"")</f>
        <v/>
      </c>
      <c r="D16" s="17" t="str">
        <f t="array" ref="D16">IFERROR(INDEX(ESTIMATE.XLS!$A$7:$P$6056,SMALL(IF(ESTIMATE.XLS!$A$7:$P$6056=$A$7=TRUE,ROW(ESTIMATE.XLS!$A$7:$A$6056)-6,""),ROW(8:8)),MATCH(ESTIMATE.XLS!$J$6,ESTIMATE.XLS!$A$6:$P$6,0)),"")</f>
        <v/>
      </c>
      <c r="E16" s="17" t="str">
        <f t="array" ref="E16">IFERROR(INDEX(ESTIMATE.XLS!$A$7:$P$6056,SMALL(IF(ESTIMATE.XLS!$A$7:$P$6056=$A$7=TRUE,ROW(ESTIMATE.XLS!$A$7:$A$6056)-6,""),ROW(8:8)),MATCH(ESTIMATE.XLS!$K$6,ESTIMATE.XLS!$A$6:$P$6,0)),"")</f>
        <v/>
      </c>
      <c r="F16" s="17" t="str">
        <f t="array" ref="F16">IFERROR(INDEX(ESTIMATE.XLS!$A$7:$P$6056,SMALL(IF(ESTIMATE.XLS!$A$7:$P$6056=$A$7=TRUE,ROW(ESTIMATE.XLS!$A$7:$A$6056)-6,""),ROW(8:8)),MATCH(ESTIMATE.XLS!$K$6,ESTIMATE.XLS!$A$6:$P$6,0)),"")</f>
        <v/>
      </c>
      <c r="G16" s="17" t="str">
        <f t="array" ref="G16">IFERROR(INDEX(ESTIMATE.XLS!$A$7:$P$6056,SMALL(IF(ESTIMATE.XLS!$A$7:$P$6056=$A$7=TRUE,ROW(ESTIMATE.XLS!$A$7:$A$6056)-6,""),ROW(8:8)),MATCH(ESTIMATE.XLS!$P$6,ESTIMATE.XLS!$A$6:$P$6,0)),"")</f>
        <v/>
      </c>
    </row>
    <row r="17" spans="1:7" s="13" customFormat="1" ht="15">
      <c r="A17" s="17" t="str">
        <f t="array" ref="A17">IFERROR(INDEX(ESTIMATE.XLS!$A$7:$P$6056,SMALL(IF(ESTIMATE.XLS!$A$7:$P$6056=$A$7=TRUE,ROW(ESTIMATE.XLS!$A$7:$A$6056)-6,""),ROW(9:9)),MATCH(ESTIMATE.XLS!$C$6,ESTIMATE.XLS!$A$6:$P$6,0)),"")</f>
        <v/>
      </c>
      <c r="B17" s="17" t="str">
        <f t="array" ref="B17">IFERROR(INDEX(ESTIMATE.XLS!$A$7:$P$6056,SMALL(IF(ESTIMATE.XLS!$A$7:$P$6056=$A$7=TRUE,ROW(ESTIMATE.XLS!$A$7:$A$6056)-6,""),ROW(9:9)),MATCH(ESTIMATE.XLS!$H$6,ESTIMATE.XLS!$A$6:$P$6,0)),"")</f>
        <v/>
      </c>
      <c r="C17" s="17" t="str">
        <f t="array" ref="C17">IFERROR(INDEX(ESTIMATE.XLS!$A$7:$P$6056,SMALL(IF(ESTIMATE.XLS!$A$7:$P$6056=$A$7=TRUE,ROW(ESTIMATE.XLS!$A$7:$A$6056)-6,""),ROW(9:9)),MATCH(ESTIMATE.XLS!$I$6,ESTIMATE.XLS!$A$6:$P$6,0)),"")</f>
        <v/>
      </c>
      <c r="D17" s="17" t="str">
        <f t="array" ref="D17">IFERROR(INDEX(ESTIMATE.XLS!$A$7:$P$6056,SMALL(IF(ESTIMATE.XLS!$A$7:$P$6056=$A$7=TRUE,ROW(ESTIMATE.XLS!$A$7:$A$6056)-6,""),ROW(9:9)),MATCH(ESTIMATE.XLS!$J$6,ESTIMATE.XLS!$A$6:$P$6,0)),"")</f>
        <v/>
      </c>
      <c r="E17" s="17" t="str">
        <f t="array" ref="E17">IFERROR(INDEX(ESTIMATE.XLS!$A$7:$P$6056,SMALL(IF(ESTIMATE.XLS!$A$7:$P$6056=$A$7=TRUE,ROW(ESTIMATE.XLS!$A$7:$A$6056)-6,""),ROW(9:9)),MATCH(ESTIMATE.XLS!$K$6,ESTIMATE.XLS!$A$6:$P$6,0)),"")</f>
        <v/>
      </c>
      <c r="F17" s="17" t="str">
        <f t="array" ref="F17">IFERROR(INDEX(ESTIMATE.XLS!$A$7:$P$6056,SMALL(IF(ESTIMATE.XLS!$A$7:$P$6056=$A$7=TRUE,ROW(ESTIMATE.XLS!$A$7:$A$6056)-6,""),ROW(9:9)),MATCH(ESTIMATE.XLS!$K$6,ESTIMATE.XLS!$A$6:$P$6,0)),"")</f>
        <v/>
      </c>
      <c r="G17" s="17" t="str">
        <f t="array" ref="G17">IFERROR(INDEX(ESTIMATE.XLS!$A$7:$P$6056,SMALL(IF(ESTIMATE.XLS!$A$7:$P$6056=$A$7=TRUE,ROW(ESTIMATE.XLS!$A$7:$A$6056)-6,""),ROW(9:9)),MATCH(ESTIMATE.XLS!$P$6,ESTIMATE.XLS!$A$6:$P$6,0)),"")</f>
        <v/>
      </c>
    </row>
    <row r="18" spans="1:7" s="11" customFormat="1" ht="12" customHeight="1">
      <c r="A18" s="17" t="str">
        <f t="array" ref="A18">IFERROR(INDEX(ESTIMATE.XLS!$A$7:$P$6056,SMALL(IF(ESTIMATE.XLS!$A$7:$P$6056=$A$7=TRUE,ROW(ESTIMATE.XLS!$A$7:$A$6056)-6,""),ROW(10:10)),MATCH(ESTIMATE.XLS!$C$6,ESTIMATE.XLS!$A$6:$P$6,0)),"")</f>
        <v/>
      </c>
      <c r="B18" s="17" t="str">
        <f t="array" ref="B18">IFERROR(INDEX(ESTIMATE.XLS!$A$7:$P$6056,SMALL(IF(ESTIMATE.XLS!$A$7:$P$6056=$A$7=TRUE,ROW(ESTIMATE.XLS!$A$7:$A$6056)-6,""),ROW(10:10)),MATCH(ESTIMATE.XLS!$H$6,ESTIMATE.XLS!$A$6:$P$6,0)),"")</f>
        <v/>
      </c>
      <c r="C18" s="17" t="str">
        <f t="array" ref="C18">IFERROR(INDEX(ESTIMATE.XLS!$A$7:$P$6056,SMALL(IF(ESTIMATE.XLS!$A$7:$P$6056=$A$7=TRUE,ROW(ESTIMATE.XLS!$A$7:$A$6056)-6,""),ROW(10:10)),MATCH(ESTIMATE.XLS!$I$6,ESTIMATE.XLS!$A$6:$P$6,0)),"")</f>
        <v/>
      </c>
      <c r="D18" s="17" t="str">
        <f t="array" ref="D18">IFERROR(INDEX(ESTIMATE.XLS!$A$7:$P$6056,SMALL(IF(ESTIMATE.XLS!$A$7:$P$6056=$A$7=TRUE,ROW(ESTIMATE.XLS!$A$7:$A$6056)-6,""),ROW(10:10)),MATCH(ESTIMATE.XLS!$J$6,ESTIMATE.XLS!$A$6:$P$6,0)),"")</f>
        <v/>
      </c>
      <c r="E18" s="17" t="str">
        <f t="array" ref="E18">IFERROR(INDEX(ESTIMATE.XLS!$A$7:$P$6056,SMALL(IF(ESTIMATE.XLS!$A$7:$P$6056=$A$7=TRUE,ROW(ESTIMATE.XLS!$A$7:$A$6056)-6,""),ROW(10:10)),MATCH(ESTIMATE.XLS!$K$6,ESTIMATE.XLS!$A$6:$P$6,0)),"")</f>
        <v/>
      </c>
      <c r="F18" s="17" t="str">
        <f t="array" ref="F18">IFERROR(INDEX(ESTIMATE.XLS!$A$7:$P$6056,SMALL(IF(ESTIMATE.XLS!$A$7:$P$6056=$A$7=TRUE,ROW(ESTIMATE.XLS!$A$7:$A$6056)-6,""),ROW(10:10)),MATCH(ESTIMATE.XLS!$K$6,ESTIMATE.XLS!$A$6:$P$6,0)),"")</f>
        <v/>
      </c>
      <c r="G18" s="17" t="str">
        <f t="array" ref="G18">IFERROR(INDEX(ESTIMATE.XLS!$A$7:$P$6056,SMALL(IF(ESTIMATE.XLS!$A$7:$P$6056=$A$7=TRUE,ROW(ESTIMATE.XLS!$A$7:$A$6056)-6,""),ROW(10:10)),MATCH(ESTIMATE.XLS!$P$6,ESTIMATE.XLS!$A$6:$P$6,0)),"")</f>
        <v/>
      </c>
    </row>
    <row r="19" spans="1:7" s="13" customFormat="1" ht="15">
      <c r="A19" s="17" t="str">
        <f t="array" ref="A19">IFERROR(INDEX(ESTIMATE.XLS!$A$7:$P$6056,SMALL(IF(ESTIMATE.XLS!$A$7:$P$6056=$A$7=TRUE,ROW(ESTIMATE.XLS!$A$7:$A$6056)-6,""),ROW(11:11)),MATCH(ESTIMATE.XLS!$C$6,ESTIMATE.XLS!$A$6:$P$6,0)),"")</f>
        <v/>
      </c>
      <c r="B19" s="17" t="str">
        <f t="array" ref="B19">IFERROR(INDEX(ESTIMATE.XLS!$A$7:$P$6056,SMALL(IF(ESTIMATE.XLS!$A$7:$P$6056=$A$7=TRUE,ROW(ESTIMATE.XLS!$A$7:$A$6056)-6,""),ROW(11:11)),MATCH(ESTIMATE.XLS!$H$6,ESTIMATE.XLS!$A$6:$P$6,0)),"")</f>
        <v/>
      </c>
      <c r="C19" s="17" t="str">
        <f t="array" ref="C19">IFERROR(INDEX(ESTIMATE.XLS!$A$7:$P$6056,SMALL(IF(ESTIMATE.XLS!$A$7:$P$6056=$A$7=TRUE,ROW(ESTIMATE.XLS!$A$7:$A$6056)-6,""),ROW(11:11)),MATCH(ESTIMATE.XLS!$I$6,ESTIMATE.XLS!$A$6:$P$6,0)),"")</f>
        <v/>
      </c>
      <c r="D19" s="17" t="str">
        <f t="array" ref="D19">IFERROR(INDEX(ESTIMATE.XLS!$A$7:$P$6056,SMALL(IF(ESTIMATE.XLS!$A$7:$P$6056=$A$7=TRUE,ROW(ESTIMATE.XLS!$A$7:$A$6056)-6,""),ROW(11:11)),MATCH(ESTIMATE.XLS!$J$6,ESTIMATE.XLS!$A$6:$P$6,0)),"")</f>
        <v/>
      </c>
      <c r="E19" s="17" t="str">
        <f t="array" ref="E19">IFERROR(INDEX(ESTIMATE.XLS!$A$7:$P$6056,SMALL(IF(ESTIMATE.XLS!$A$7:$P$6056=$A$7=TRUE,ROW(ESTIMATE.XLS!$A$7:$A$6056)-6,""),ROW(11:11)),MATCH(ESTIMATE.XLS!$K$6,ESTIMATE.XLS!$A$6:$P$6,0)),"")</f>
        <v/>
      </c>
      <c r="F19" s="17" t="str">
        <f t="array" ref="F19">IFERROR(INDEX(ESTIMATE.XLS!$A$7:$P$6056,SMALL(IF(ESTIMATE.XLS!$A$7:$P$6056=$A$7=TRUE,ROW(ESTIMATE.XLS!$A$7:$A$6056)-6,""),ROW(11:11)),MATCH(ESTIMATE.XLS!$K$6,ESTIMATE.XLS!$A$6:$P$6,0)),"")</f>
        <v/>
      </c>
      <c r="G19" s="17" t="str">
        <f t="array" ref="G19">IFERROR(INDEX(ESTIMATE.XLS!$A$7:$P$6056,SMALL(IF(ESTIMATE.XLS!$A$7:$P$6056=$A$7=TRUE,ROW(ESTIMATE.XLS!$A$7:$A$6056)-6,""),ROW(11:11)),MATCH(ESTIMATE.XLS!$P$6,ESTIMATE.XLS!$A$6:$P$6,0)),"")</f>
        <v/>
      </c>
    </row>
    <row r="20" spans="1:7" s="13" customFormat="1" ht="15">
      <c r="A20" s="17" t="str">
        <f t="array" ref="A20">IFERROR(INDEX(ESTIMATE.XLS!$A$7:$P$6056,SMALL(IF(ESTIMATE.XLS!$A$7:$P$6056=$A$7=TRUE,ROW(ESTIMATE.XLS!$A$7:$A$6056)-6,""),ROW(12:12)),MATCH(ESTIMATE.XLS!$C$6,ESTIMATE.XLS!$A$6:$P$6,0)),"")</f>
        <v/>
      </c>
      <c r="B20" s="17" t="str">
        <f t="array" ref="B20">IFERROR(INDEX(ESTIMATE.XLS!$A$7:$P$6056,SMALL(IF(ESTIMATE.XLS!$A$7:$P$6056=$A$7=TRUE,ROW(ESTIMATE.XLS!$A$7:$A$6056)-6,""),ROW(12:12)),MATCH(ESTIMATE.XLS!$H$6,ESTIMATE.XLS!$A$6:$P$6,0)),"")</f>
        <v/>
      </c>
      <c r="C20" s="17" t="str">
        <f t="array" ref="C20">IFERROR(INDEX(ESTIMATE.XLS!$A$7:$P$6056,SMALL(IF(ESTIMATE.XLS!$A$7:$P$6056=$A$7=TRUE,ROW(ESTIMATE.XLS!$A$7:$A$6056)-6,""),ROW(12:12)),MATCH(ESTIMATE.XLS!$I$6,ESTIMATE.XLS!$A$6:$P$6,0)),"")</f>
        <v/>
      </c>
      <c r="D20" s="17" t="str">
        <f t="array" ref="D20">IFERROR(INDEX(ESTIMATE.XLS!$A$7:$P$6056,SMALL(IF(ESTIMATE.XLS!$A$7:$P$6056=$A$7=TRUE,ROW(ESTIMATE.XLS!$A$7:$A$6056)-6,""),ROW(12:12)),MATCH(ESTIMATE.XLS!$J$6,ESTIMATE.XLS!$A$6:$P$6,0)),"")</f>
        <v/>
      </c>
      <c r="E20" s="17" t="str">
        <f t="array" ref="E20">IFERROR(INDEX(ESTIMATE.XLS!$A$7:$P$6056,SMALL(IF(ESTIMATE.XLS!$A$7:$P$6056=$A$7=TRUE,ROW(ESTIMATE.XLS!$A$7:$A$6056)-6,""),ROW(12:12)),MATCH(ESTIMATE.XLS!$K$6,ESTIMATE.XLS!$A$6:$P$6,0)),"")</f>
        <v/>
      </c>
      <c r="F20" s="17" t="str">
        <f t="array" ref="F20">IFERROR(INDEX(ESTIMATE.XLS!$A$7:$P$6056,SMALL(IF(ESTIMATE.XLS!$A$7:$P$6056=$A$7=TRUE,ROW(ESTIMATE.XLS!$A$7:$A$6056)-6,""),ROW(12:12)),MATCH(ESTIMATE.XLS!$K$6,ESTIMATE.XLS!$A$6:$P$6,0)),"")</f>
        <v/>
      </c>
      <c r="G20" s="17" t="str">
        <f t="array" ref="G20">IFERROR(INDEX(ESTIMATE.XLS!$A$7:$P$6056,SMALL(IF(ESTIMATE.XLS!$A$7:$P$6056=$A$7=TRUE,ROW(ESTIMATE.XLS!$A$7:$A$6056)-6,""),ROW(12:12)),MATCH(ESTIMATE.XLS!$P$6,ESTIMATE.XLS!$A$6:$P$6,0)),"")</f>
        <v/>
      </c>
    </row>
    <row r="21" spans="1:7" s="13" customFormat="1" ht="18" customHeight="1">
      <c r="A21" s="17" t="str">
        <f t="array" ref="A21">IFERROR(INDEX(ESTIMATE.XLS!$A$7:$P$6056,SMALL(IF(ESTIMATE.XLS!$A$7:$P$6056=$A$7=TRUE,ROW(ESTIMATE.XLS!$A$7:$A$6056)-6,""),ROW(13:13)),MATCH(ESTIMATE.XLS!$C$6,ESTIMATE.XLS!$A$6:$P$6,0)),"")</f>
        <v/>
      </c>
      <c r="B21" s="17" t="str">
        <f t="array" ref="B21">IFERROR(INDEX(ESTIMATE.XLS!$A$7:$P$6056,SMALL(IF(ESTIMATE.XLS!$A$7:$P$6056=$A$7=TRUE,ROW(ESTIMATE.XLS!$A$7:$A$6056)-6,""),ROW(13:13)),MATCH(ESTIMATE.XLS!$H$6,ESTIMATE.XLS!$A$6:$P$6,0)),"")</f>
        <v/>
      </c>
      <c r="C21" s="17" t="str">
        <f t="array" ref="C21">IFERROR(INDEX(ESTIMATE.XLS!$A$7:$P$6056,SMALL(IF(ESTIMATE.XLS!$A$7:$P$6056=$A$7=TRUE,ROW(ESTIMATE.XLS!$A$7:$A$6056)-6,""),ROW(13:13)),MATCH(ESTIMATE.XLS!$I$6,ESTIMATE.XLS!$A$6:$P$6,0)),"")</f>
        <v/>
      </c>
      <c r="D21" s="17" t="str">
        <f t="array" ref="D21">IFERROR(INDEX(ESTIMATE.XLS!$A$7:$P$6056,SMALL(IF(ESTIMATE.XLS!$A$7:$P$6056=$A$7=TRUE,ROW(ESTIMATE.XLS!$A$7:$A$6056)-6,""),ROW(13:13)),MATCH(ESTIMATE.XLS!$J$6,ESTIMATE.XLS!$A$6:$P$6,0)),"")</f>
        <v/>
      </c>
      <c r="E21" s="17" t="str">
        <f t="array" ref="E21">IFERROR(INDEX(ESTIMATE.XLS!$A$7:$P$6056,SMALL(IF(ESTIMATE.XLS!$A$7:$P$6056=$A$7=TRUE,ROW(ESTIMATE.XLS!$A$7:$A$6056)-6,""),ROW(13:13)),MATCH(ESTIMATE.XLS!$K$6,ESTIMATE.XLS!$A$6:$P$6,0)),"")</f>
        <v/>
      </c>
      <c r="F21" s="17" t="str">
        <f t="array" ref="F21">IFERROR(INDEX(ESTIMATE.XLS!$A$7:$P$6056,SMALL(IF(ESTIMATE.XLS!$A$7:$P$6056=$A$7=TRUE,ROW(ESTIMATE.XLS!$A$7:$A$6056)-6,""),ROW(13:13)),MATCH(ESTIMATE.XLS!$K$6,ESTIMATE.XLS!$A$6:$P$6,0)),"")</f>
        <v/>
      </c>
      <c r="G21" s="17" t="str">
        <f t="array" ref="G21">IFERROR(INDEX(ESTIMATE.XLS!$A$7:$P$6056,SMALL(IF(ESTIMATE.XLS!$A$7:$P$6056=$A$7=TRUE,ROW(ESTIMATE.XLS!$A$7:$A$6056)-6,""),ROW(13:13)),MATCH(ESTIMATE.XLS!$P$6,ESTIMATE.XLS!$A$6:$P$6,0)),"")</f>
        <v/>
      </c>
    </row>
    <row r="22" spans="1:7" s="13" customFormat="1" ht="15">
      <c r="A22" s="17" t="str">
        <f t="array" ref="A22">IFERROR(INDEX(ESTIMATE.XLS!$A$7:$P$6056,SMALL(IF(ESTIMATE.XLS!$A$7:$P$6056=$A$7=TRUE,ROW(ESTIMATE.XLS!$A$7:$A$6056)-6,""),ROW(14:14)),MATCH(ESTIMATE.XLS!$C$6,ESTIMATE.XLS!$A$6:$P$6,0)),"")</f>
        <v/>
      </c>
      <c r="B22" s="17" t="str">
        <f t="array" ref="B22">IFERROR(INDEX(ESTIMATE.XLS!$A$7:$P$6056,SMALL(IF(ESTIMATE.XLS!$A$7:$P$6056=$A$7=TRUE,ROW(ESTIMATE.XLS!$A$7:$A$6056)-6,""),ROW(14:14)),MATCH(ESTIMATE.XLS!$H$6,ESTIMATE.XLS!$A$6:$P$6,0)),"")</f>
        <v/>
      </c>
      <c r="C22" s="17" t="str">
        <f t="array" ref="C22">IFERROR(INDEX(ESTIMATE.XLS!$A$7:$P$6056,SMALL(IF(ESTIMATE.XLS!$A$7:$P$6056=$A$7=TRUE,ROW(ESTIMATE.XLS!$A$7:$A$6056)-6,""),ROW(14:14)),MATCH(ESTIMATE.XLS!$I$6,ESTIMATE.XLS!$A$6:$P$6,0)),"")</f>
        <v/>
      </c>
      <c r="D22" s="17" t="str">
        <f t="array" ref="D22">IFERROR(INDEX(ESTIMATE.XLS!$A$7:$P$6056,SMALL(IF(ESTIMATE.XLS!$A$7:$P$6056=$A$7=TRUE,ROW(ESTIMATE.XLS!$A$7:$A$6056)-6,""),ROW(14:14)),MATCH(ESTIMATE.XLS!$J$6,ESTIMATE.XLS!$A$6:$P$6,0)),"")</f>
        <v/>
      </c>
      <c r="E22" s="17" t="str">
        <f t="array" ref="E22">IFERROR(INDEX(ESTIMATE.XLS!$A$7:$P$6056,SMALL(IF(ESTIMATE.XLS!$A$7:$P$6056=$A$7=TRUE,ROW(ESTIMATE.XLS!$A$7:$A$6056)-6,""),ROW(14:14)),MATCH(ESTIMATE.XLS!$K$6,ESTIMATE.XLS!$A$6:$P$6,0)),"")</f>
        <v/>
      </c>
      <c r="F22" s="17" t="str">
        <f t="array" ref="F22">IFERROR(INDEX(ESTIMATE.XLS!$A$7:$P$6056,SMALL(IF(ESTIMATE.XLS!$A$7:$P$6056=$A$7=TRUE,ROW(ESTIMATE.XLS!$A$7:$A$6056)-6,""),ROW(14:14)),MATCH(ESTIMATE.XLS!$K$6,ESTIMATE.XLS!$A$6:$P$6,0)),"")</f>
        <v/>
      </c>
      <c r="G22" s="17" t="str">
        <f t="array" ref="G22">IFERROR(INDEX(ESTIMATE.XLS!$A$7:$P$6056,SMALL(IF(ESTIMATE.XLS!$A$7:$P$6056=$A$7=TRUE,ROW(ESTIMATE.XLS!$A$7:$A$6056)-6,""),ROW(14:14)),MATCH(ESTIMATE.XLS!$P$6,ESTIMATE.XLS!$A$6:$P$6,0)),"")</f>
        <v/>
      </c>
    </row>
    <row r="23" spans="1:7" s="13" customFormat="1" ht="15">
      <c r="A23" s="17" t="str">
        <f t="array" ref="A23">IFERROR(INDEX(ESTIMATE.XLS!$A$7:$P$6056,SMALL(IF(ESTIMATE.XLS!$A$7:$P$6056=$A$7=TRUE,ROW(ESTIMATE.XLS!$A$7:$A$6056)-6,""),ROW(15:15)),MATCH(ESTIMATE.XLS!$C$6,ESTIMATE.XLS!$A$6:$P$6,0)),"")</f>
        <v/>
      </c>
      <c r="B23" s="17" t="str">
        <f t="array" ref="B23">IFERROR(INDEX(ESTIMATE.XLS!$A$7:$P$6056,SMALL(IF(ESTIMATE.XLS!$A$7:$P$6056=$A$7=TRUE,ROW(ESTIMATE.XLS!$A$7:$A$6056)-6,""),ROW(15:15)),MATCH(ESTIMATE.XLS!$H$6,ESTIMATE.XLS!$A$6:$P$6,0)),"")</f>
        <v/>
      </c>
      <c r="C23" s="17" t="str">
        <f t="array" ref="C23">IFERROR(INDEX(ESTIMATE.XLS!$A$7:$P$6056,SMALL(IF(ESTIMATE.XLS!$A$7:$P$6056=$A$7=TRUE,ROW(ESTIMATE.XLS!$A$7:$A$6056)-6,""),ROW(15:15)),MATCH(ESTIMATE.XLS!$I$6,ESTIMATE.XLS!$A$6:$P$6,0)),"")</f>
        <v/>
      </c>
      <c r="D23" s="17" t="str">
        <f t="array" ref="D23">IFERROR(INDEX(ESTIMATE.XLS!$A$7:$P$6056,SMALL(IF(ESTIMATE.XLS!$A$7:$P$6056=$A$7=TRUE,ROW(ESTIMATE.XLS!$A$7:$A$6056)-6,""),ROW(15:15)),MATCH(ESTIMATE.XLS!$J$6,ESTIMATE.XLS!$A$6:$P$6,0)),"")</f>
        <v/>
      </c>
      <c r="E23" s="17" t="str">
        <f t="array" ref="E23">IFERROR(INDEX(ESTIMATE.XLS!$A$7:$P$6056,SMALL(IF(ESTIMATE.XLS!$A$7:$P$6056=$A$7=TRUE,ROW(ESTIMATE.XLS!$A$7:$A$6056)-6,""),ROW(15:15)),MATCH(ESTIMATE.XLS!$K$6,ESTIMATE.XLS!$A$6:$P$6,0)),"")</f>
        <v/>
      </c>
      <c r="F23" s="17" t="str">
        <f t="array" ref="F23">IFERROR(INDEX(ESTIMATE.XLS!$A$7:$P$6056,SMALL(IF(ESTIMATE.XLS!$A$7:$P$6056=$A$7=TRUE,ROW(ESTIMATE.XLS!$A$7:$A$6056)-6,""),ROW(15:15)),MATCH(ESTIMATE.XLS!$K$6,ESTIMATE.XLS!$A$6:$P$6,0)),"")</f>
        <v/>
      </c>
      <c r="G23" s="17" t="str">
        <f t="array" ref="G23">IFERROR(INDEX(ESTIMATE.XLS!$A$7:$P$6056,SMALL(IF(ESTIMATE.XLS!$A$7:$P$6056=$A$7=TRUE,ROW(ESTIMATE.XLS!$A$7:$A$6056)-6,""),ROW(15:15)),MATCH(ESTIMATE.XLS!$P$6,ESTIMATE.XLS!$A$6:$P$6,0)),"")</f>
        <v/>
      </c>
    </row>
    <row r="24" spans="1:7" s="13" customFormat="1" ht="14.25" customHeight="1">
      <c r="A24" s="17" t="str">
        <f t="array" ref="A24">IFERROR(INDEX(ESTIMATE.XLS!$A$7:$P$6056,SMALL(IF(ESTIMATE.XLS!$A$7:$P$6056=$A$7=TRUE,ROW(ESTIMATE.XLS!$A$7:$A$6056)-6,""),ROW(16:16)),MATCH(ESTIMATE.XLS!$C$6,ESTIMATE.XLS!$A$6:$P$6,0)),"")</f>
        <v/>
      </c>
      <c r="B24" s="17" t="str">
        <f t="array" ref="B24">IFERROR(INDEX(ESTIMATE.XLS!$A$7:$P$6056,SMALL(IF(ESTIMATE.XLS!$A$7:$P$6056=$A$7=TRUE,ROW(ESTIMATE.XLS!$A$7:$A$6056)-6,""),ROW(16:16)),MATCH(ESTIMATE.XLS!$H$6,ESTIMATE.XLS!$A$6:$P$6,0)),"")</f>
        <v/>
      </c>
      <c r="C24" s="17" t="str">
        <f t="array" ref="C24">IFERROR(INDEX(ESTIMATE.XLS!$A$7:$P$6056,SMALL(IF(ESTIMATE.XLS!$A$7:$P$6056=$A$7=TRUE,ROW(ESTIMATE.XLS!$A$7:$A$6056)-6,""),ROW(16:16)),MATCH(ESTIMATE.XLS!$I$6,ESTIMATE.XLS!$A$6:$P$6,0)),"")</f>
        <v/>
      </c>
      <c r="D24" s="17" t="str">
        <f t="array" ref="D24">IFERROR(INDEX(ESTIMATE.XLS!$A$7:$P$6056,SMALL(IF(ESTIMATE.XLS!$A$7:$P$6056=$A$7=TRUE,ROW(ESTIMATE.XLS!$A$7:$A$6056)-6,""),ROW(16:16)),MATCH(ESTIMATE.XLS!$J$6,ESTIMATE.XLS!$A$6:$P$6,0)),"")</f>
        <v/>
      </c>
      <c r="E24" s="17" t="str">
        <f t="array" ref="E24">IFERROR(INDEX(ESTIMATE.XLS!$A$7:$P$6056,SMALL(IF(ESTIMATE.XLS!$A$7:$P$6056=$A$7=TRUE,ROW(ESTIMATE.XLS!$A$7:$A$6056)-6,""),ROW(16:16)),MATCH(ESTIMATE.XLS!$K$6,ESTIMATE.XLS!$A$6:$P$6,0)),"")</f>
        <v/>
      </c>
      <c r="F24" s="17" t="str">
        <f t="array" ref="F24">IFERROR(INDEX(ESTIMATE.XLS!$A$7:$P$6056,SMALL(IF(ESTIMATE.XLS!$A$7:$P$6056=$A$7=TRUE,ROW(ESTIMATE.XLS!$A$7:$A$6056)-6,""),ROW(16:16)),MATCH(ESTIMATE.XLS!$K$6,ESTIMATE.XLS!$A$6:$P$6,0)),"")</f>
        <v/>
      </c>
      <c r="G24" s="17" t="str">
        <f t="array" ref="G24">IFERROR(INDEX(ESTIMATE.XLS!$A$7:$P$6056,SMALL(IF(ESTIMATE.XLS!$A$7:$P$6056=$A$7=TRUE,ROW(ESTIMATE.XLS!$A$7:$A$6056)-6,""),ROW(16:16)),MATCH(ESTIMATE.XLS!$P$6,ESTIMATE.XLS!$A$6:$P$6,0)),"")</f>
        <v/>
      </c>
    </row>
    <row r="25" spans="1:7" s="13" customFormat="1" ht="15" customHeight="1">
      <c r="A25" s="17" t="str">
        <f t="array" ref="A25">IFERROR(INDEX(ESTIMATE.XLS!$A$7:$P$6056,SMALL(IF(ESTIMATE.XLS!$A$7:$P$6056=$A$7=TRUE,ROW(ESTIMATE.XLS!$A$7:$A$6056)-6,""),ROW(17:17)),MATCH(ESTIMATE.XLS!$C$6,ESTIMATE.XLS!$A$6:$P$6,0)),"")</f>
        <v/>
      </c>
      <c r="B25" s="17" t="str">
        <f t="array" ref="B25">IFERROR(INDEX(ESTIMATE.XLS!$A$7:$P$6056,SMALL(IF(ESTIMATE.XLS!$A$7:$P$6056=$A$7=TRUE,ROW(ESTIMATE.XLS!$A$7:$A$6056)-6,""),ROW(17:17)),MATCH(ESTIMATE.XLS!$H$6,ESTIMATE.XLS!$A$6:$P$6,0)),"")</f>
        <v/>
      </c>
      <c r="C25" s="17" t="str">
        <f t="array" ref="C25">IFERROR(INDEX(ESTIMATE.XLS!$A$7:$P$6056,SMALL(IF(ESTIMATE.XLS!$A$7:$P$6056=$A$7=TRUE,ROW(ESTIMATE.XLS!$A$7:$A$6056)-6,""),ROW(17:17)),MATCH(ESTIMATE.XLS!$I$6,ESTIMATE.XLS!$A$6:$P$6,0)),"")</f>
        <v/>
      </c>
      <c r="D25" s="17" t="str">
        <f t="array" ref="D25">IFERROR(INDEX(ESTIMATE.XLS!$A$7:$P$6056,SMALL(IF(ESTIMATE.XLS!$A$7:$P$6056=$A$7=TRUE,ROW(ESTIMATE.XLS!$A$7:$A$6056)-6,""),ROW(17:17)),MATCH(ESTIMATE.XLS!$J$6,ESTIMATE.XLS!$A$6:$P$6,0)),"")</f>
        <v/>
      </c>
      <c r="E25" s="17" t="str">
        <f t="array" ref="E25">IFERROR(INDEX(ESTIMATE.XLS!$A$7:$P$6056,SMALL(IF(ESTIMATE.XLS!$A$7:$P$6056=$A$7=TRUE,ROW(ESTIMATE.XLS!$A$7:$A$6056)-6,""),ROW(17:17)),MATCH(ESTIMATE.XLS!$K$6,ESTIMATE.XLS!$A$6:$P$6,0)),"")</f>
        <v/>
      </c>
      <c r="F25" s="17" t="str">
        <f t="array" ref="F25">IFERROR(INDEX(ESTIMATE.XLS!$A$7:$P$6056,SMALL(IF(ESTIMATE.XLS!$A$7:$P$6056=$A$7=TRUE,ROW(ESTIMATE.XLS!$A$7:$A$6056)-6,""),ROW(17:17)),MATCH(ESTIMATE.XLS!$K$6,ESTIMATE.XLS!$A$6:$P$6,0)),"")</f>
        <v/>
      </c>
      <c r="G25" s="17" t="str">
        <f t="array" ref="G25">IFERROR(INDEX(ESTIMATE.XLS!$A$7:$P$6056,SMALL(IF(ESTIMATE.XLS!$A$7:$P$6056=$A$7=TRUE,ROW(ESTIMATE.XLS!$A$7:$A$6056)-6,""),ROW(17:17)),MATCH(ESTIMATE.XLS!$P$6,ESTIMATE.XLS!$A$6:$P$6,0)),"")</f>
        <v/>
      </c>
    </row>
    <row r="26" spans="1:7" s="11" customFormat="1" ht="12" customHeight="1">
      <c r="A26" s="17" t="str">
        <f t="array" ref="A26">IFERROR(INDEX(ESTIMATE.XLS!$A$7:$P$6056,SMALL(IF(ESTIMATE.XLS!$A$7:$P$6056=$A$7=TRUE,ROW(ESTIMATE.XLS!$A$7:$A$6056)-6,""),ROW(18:18)),MATCH(ESTIMATE.XLS!$C$6,ESTIMATE.XLS!$A$6:$P$6,0)),"")</f>
        <v/>
      </c>
      <c r="B26" s="17" t="str">
        <f t="array" ref="B26">IFERROR(INDEX(ESTIMATE.XLS!$A$7:$P$6056,SMALL(IF(ESTIMATE.XLS!$A$7:$P$6056=$A$7=TRUE,ROW(ESTIMATE.XLS!$A$7:$A$6056)-6,""),ROW(18:18)),MATCH(ESTIMATE.XLS!$H$6,ESTIMATE.XLS!$A$6:$P$6,0)),"")</f>
        <v/>
      </c>
      <c r="C26" s="17" t="str">
        <f t="array" ref="C26">IFERROR(INDEX(ESTIMATE.XLS!$A$7:$P$6056,SMALL(IF(ESTIMATE.XLS!$A$7:$P$6056=$A$7=TRUE,ROW(ESTIMATE.XLS!$A$7:$A$6056)-6,""),ROW(18:18)),MATCH(ESTIMATE.XLS!$I$6,ESTIMATE.XLS!$A$6:$P$6,0)),"")</f>
        <v/>
      </c>
      <c r="D26" s="17" t="str">
        <f t="array" ref="D26">IFERROR(INDEX(ESTIMATE.XLS!$A$7:$P$6056,SMALL(IF(ESTIMATE.XLS!$A$7:$P$6056=$A$7=TRUE,ROW(ESTIMATE.XLS!$A$7:$A$6056)-6,""),ROW(18:18)),MATCH(ESTIMATE.XLS!$J$6,ESTIMATE.XLS!$A$6:$P$6,0)),"")</f>
        <v/>
      </c>
      <c r="E26" s="17" t="str">
        <f t="array" ref="E26">IFERROR(INDEX(ESTIMATE.XLS!$A$7:$P$6056,SMALL(IF(ESTIMATE.XLS!$A$7:$P$6056=$A$7=TRUE,ROW(ESTIMATE.XLS!$A$7:$A$6056)-6,""),ROW(18:18)),MATCH(ESTIMATE.XLS!$K$6,ESTIMATE.XLS!$A$6:$P$6,0)),"")</f>
        <v/>
      </c>
      <c r="F26" s="17" t="str">
        <f t="array" ref="F26">IFERROR(INDEX(ESTIMATE.XLS!$A$7:$P$6056,SMALL(IF(ESTIMATE.XLS!$A$7:$P$6056=$A$7=TRUE,ROW(ESTIMATE.XLS!$A$7:$A$6056)-6,""),ROW(18:18)),MATCH(ESTIMATE.XLS!$K$6,ESTIMATE.XLS!$A$6:$P$6,0)),"")</f>
        <v/>
      </c>
      <c r="G26" s="17" t="str">
        <f t="array" ref="G26">IFERROR(INDEX(ESTIMATE.XLS!$A$7:$P$6056,SMALL(IF(ESTIMATE.XLS!$A$7:$P$6056=$A$7=TRUE,ROW(ESTIMATE.XLS!$A$7:$A$6056)-6,""),ROW(18:18)),MATCH(ESTIMATE.XLS!$P$6,ESTIMATE.XLS!$A$6:$P$6,0)),"")</f>
        <v/>
      </c>
    </row>
    <row r="27" spans="1:7" s="13" customFormat="1" ht="15">
      <c r="A27" s="17" t="str">
        <f t="array" ref="A27">IFERROR(INDEX(ESTIMATE.XLS!$A$7:$P$6056,SMALL(IF(ESTIMATE.XLS!$A$7:$P$6056=$A$7=TRUE,ROW(ESTIMATE.XLS!$A$7:$A$6056)-6,""),ROW(19:19)),MATCH(ESTIMATE.XLS!$C$6,ESTIMATE.XLS!$A$6:$P$6,0)),"")</f>
        <v/>
      </c>
      <c r="B27" s="17" t="str">
        <f t="array" ref="B27">IFERROR(INDEX(ESTIMATE.XLS!$A$7:$P$6056,SMALL(IF(ESTIMATE.XLS!$A$7:$P$6056=$A$7=TRUE,ROW(ESTIMATE.XLS!$A$7:$A$6056)-6,""),ROW(19:19)),MATCH(ESTIMATE.XLS!$H$6,ESTIMATE.XLS!$A$6:$P$6,0)),"")</f>
        <v/>
      </c>
      <c r="C27" s="17" t="str">
        <f t="array" ref="C27">IFERROR(INDEX(ESTIMATE.XLS!$A$7:$P$6056,SMALL(IF(ESTIMATE.XLS!$A$7:$P$6056=$A$7=TRUE,ROW(ESTIMATE.XLS!$A$7:$A$6056)-6,""),ROW(19:19)),MATCH(ESTIMATE.XLS!$I$6,ESTIMATE.XLS!$A$6:$P$6,0)),"")</f>
        <v/>
      </c>
      <c r="D27" s="17" t="str">
        <f t="array" ref="D27">IFERROR(INDEX(ESTIMATE.XLS!$A$7:$P$6056,SMALL(IF(ESTIMATE.XLS!$A$7:$P$6056=$A$7=TRUE,ROW(ESTIMATE.XLS!$A$7:$A$6056)-6,""),ROW(19:19)),MATCH(ESTIMATE.XLS!$J$6,ESTIMATE.XLS!$A$6:$P$6,0)),"")</f>
        <v/>
      </c>
      <c r="E27" s="17" t="str">
        <f t="array" ref="E27">IFERROR(INDEX(ESTIMATE.XLS!$A$7:$P$6056,SMALL(IF(ESTIMATE.XLS!$A$7:$P$6056=$A$7=TRUE,ROW(ESTIMATE.XLS!$A$7:$A$6056)-6,""),ROW(19:19)),MATCH(ESTIMATE.XLS!$K$6,ESTIMATE.XLS!$A$6:$P$6,0)),"")</f>
        <v/>
      </c>
      <c r="F27" s="17" t="str">
        <f t="array" ref="F27">IFERROR(INDEX(ESTIMATE.XLS!$A$7:$P$6056,SMALL(IF(ESTIMATE.XLS!$A$7:$P$6056=$A$7=TRUE,ROW(ESTIMATE.XLS!$A$7:$A$6056)-6,""),ROW(19:19)),MATCH(ESTIMATE.XLS!$K$6,ESTIMATE.XLS!$A$6:$P$6,0)),"")</f>
        <v/>
      </c>
      <c r="G27" s="17" t="str">
        <f t="array" ref="G27">IFERROR(INDEX(ESTIMATE.XLS!$A$7:$P$6056,SMALL(IF(ESTIMATE.XLS!$A$7:$P$6056=$A$7=TRUE,ROW(ESTIMATE.XLS!$A$7:$A$6056)-6,""),ROW(19:19)),MATCH(ESTIMATE.XLS!$P$6,ESTIMATE.XLS!$A$6:$P$6,0)),"")</f>
        <v/>
      </c>
    </row>
    <row r="28" spans="1:7" s="13" customFormat="1" ht="15">
      <c r="A28" s="17" t="str">
        <f t="array" ref="A28">IFERROR(INDEX(ESTIMATE.XLS!$A$7:$P$6056,SMALL(IF(ESTIMATE.XLS!$A$7:$P$6056=$A$7=TRUE,ROW(ESTIMATE.XLS!$A$7:$A$6056)-6,""),ROW(20:20)),MATCH(ESTIMATE.XLS!$C$6,ESTIMATE.XLS!$A$6:$P$6,0)),"")</f>
        <v/>
      </c>
      <c r="B28" s="17" t="str">
        <f t="array" ref="B28">IFERROR(INDEX(ESTIMATE.XLS!$A$7:$P$6056,SMALL(IF(ESTIMATE.XLS!$A$7:$P$6056=$A$7=TRUE,ROW(ESTIMATE.XLS!$A$7:$A$6056)-6,""),ROW(20:20)),MATCH(ESTIMATE.XLS!$H$6,ESTIMATE.XLS!$A$6:$P$6,0)),"")</f>
        <v/>
      </c>
      <c r="C28" s="17" t="str">
        <f t="array" ref="C28">IFERROR(INDEX(ESTIMATE.XLS!$A$7:$P$6056,SMALL(IF(ESTIMATE.XLS!$A$7:$P$6056=$A$7=TRUE,ROW(ESTIMATE.XLS!$A$7:$A$6056)-6,""),ROW(20:20)),MATCH(ESTIMATE.XLS!$I$6,ESTIMATE.XLS!$A$6:$P$6,0)),"")</f>
        <v/>
      </c>
      <c r="D28" s="17" t="str">
        <f t="array" ref="D28">IFERROR(INDEX(ESTIMATE.XLS!$A$7:$P$6056,SMALL(IF(ESTIMATE.XLS!$A$7:$P$6056=$A$7=TRUE,ROW(ESTIMATE.XLS!$A$7:$A$6056)-6,""),ROW(20:20)),MATCH(ESTIMATE.XLS!$J$6,ESTIMATE.XLS!$A$6:$P$6,0)),"")</f>
        <v/>
      </c>
      <c r="E28" s="17" t="str">
        <f t="array" ref="E28">IFERROR(INDEX(ESTIMATE.XLS!$A$7:$P$6056,SMALL(IF(ESTIMATE.XLS!$A$7:$P$6056=$A$7=TRUE,ROW(ESTIMATE.XLS!$A$7:$A$6056)-6,""),ROW(20:20)),MATCH(ESTIMATE.XLS!$K$6,ESTIMATE.XLS!$A$6:$P$6,0)),"")</f>
        <v/>
      </c>
      <c r="F28" s="17" t="str">
        <f t="array" ref="F28">IFERROR(INDEX(ESTIMATE.XLS!$A$7:$P$6056,SMALL(IF(ESTIMATE.XLS!$A$7:$P$6056=$A$7=TRUE,ROW(ESTIMATE.XLS!$A$7:$A$6056)-6,""),ROW(20:20)),MATCH(ESTIMATE.XLS!$K$6,ESTIMATE.XLS!$A$6:$P$6,0)),"")</f>
        <v/>
      </c>
      <c r="G28" s="17" t="str">
        <f t="array" ref="G28">IFERROR(INDEX(ESTIMATE.XLS!$A$7:$P$6056,SMALL(IF(ESTIMATE.XLS!$A$7:$P$6056=$A$7=TRUE,ROW(ESTIMATE.XLS!$A$7:$A$6056)-6,""),ROW(20:20)),MATCH(ESTIMATE.XLS!$P$6,ESTIMATE.XLS!$A$6:$P$6,0)),"")</f>
        <v/>
      </c>
    </row>
    <row r="29" spans="1:7" s="13" customFormat="1" ht="18" customHeight="1">
      <c r="A29" s="17" t="str">
        <f t="array" ref="A29">IFERROR(INDEX(ESTIMATE.XLS!$A$7:$P$6056,SMALL(IF(ESTIMATE.XLS!$A$7:$P$6056=$A$7=TRUE,ROW(ESTIMATE.XLS!$A$7:$A$6056)-6,""),ROW(21:21)),MATCH(ESTIMATE.XLS!$C$6,ESTIMATE.XLS!$A$6:$P$6,0)),"")</f>
        <v/>
      </c>
      <c r="B29" s="17" t="str">
        <f t="array" ref="B29">IFERROR(INDEX(ESTIMATE.XLS!$A$7:$P$6056,SMALL(IF(ESTIMATE.XLS!$A$7:$P$6056=$A$7=TRUE,ROW(ESTIMATE.XLS!$A$7:$A$6056)-6,""),ROW(21:21)),MATCH(ESTIMATE.XLS!$H$6,ESTIMATE.XLS!$A$6:$P$6,0)),"")</f>
        <v/>
      </c>
      <c r="C29" s="17" t="str">
        <f t="array" ref="C29">IFERROR(INDEX(ESTIMATE.XLS!$A$7:$P$6056,SMALL(IF(ESTIMATE.XLS!$A$7:$P$6056=$A$7=TRUE,ROW(ESTIMATE.XLS!$A$7:$A$6056)-6,""),ROW(21:21)),MATCH(ESTIMATE.XLS!$I$6,ESTIMATE.XLS!$A$6:$P$6,0)),"")</f>
        <v/>
      </c>
      <c r="D29" s="17" t="str">
        <f t="array" ref="D29">IFERROR(INDEX(ESTIMATE.XLS!$A$7:$P$6056,SMALL(IF(ESTIMATE.XLS!$A$7:$P$6056=$A$7=TRUE,ROW(ESTIMATE.XLS!$A$7:$A$6056)-6,""),ROW(21:21)),MATCH(ESTIMATE.XLS!$J$6,ESTIMATE.XLS!$A$6:$P$6,0)),"")</f>
        <v/>
      </c>
      <c r="E29" s="17" t="str">
        <f t="array" ref="E29">IFERROR(INDEX(ESTIMATE.XLS!$A$7:$P$6056,SMALL(IF(ESTIMATE.XLS!$A$7:$P$6056=$A$7=TRUE,ROW(ESTIMATE.XLS!$A$7:$A$6056)-6,""),ROW(21:21)),MATCH(ESTIMATE.XLS!$K$6,ESTIMATE.XLS!$A$6:$P$6,0)),"")</f>
        <v/>
      </c>
      <c r="F29" s="17" t="str">
        <f t="array" ref="F29">IFERROR(INDEX(ESTIMATE.XLS!$A$7:$P$6056,SMALL(IF(ESTIMATE.XLS!$A$7:$P$6056=$A$7=TRUE,ROW(ESTIMATE.XLS!$A$7:$A$6056)-6,""),ROW(21:21)),MATCH(ESTIMATE.XLS!$K$6,ESTIMATE.XLS!$A$6:$P$6,0)),"")</f>
        <v/>
      </c>
      <c r="G29" s="17" t="str">
        <f t="array" ref="G29">IFERROR(INDEX(ESTIMATE.XLS!$A$7:$P$6056,SMALL(IF(ESTIMATE.XLS!$A$7:$P$6056=$A$7=TRUE,ROW(ESTIMATE.XLS!$A$7:$A$6056)-6,""),ROW(21:21)),MATCH(ESTIMATE.XLS!$P$6,ESTIMATE.XLS!$A$6:$P$6,0)),"")</f>
        <v/>
      </c>
    </row>
    <row r="30" spans="1:7" s="13" customFormat="1" ht="15">
      <c r="A30" s="17" t="str">
        <f t="array" ref="A30">IFERROR(INDEX(ESTIMATE.XLS!$A$7:$P$6056,SMALL(IF(ESTIMATE.XLS!$A$7:$P$6056=$A$7=TRUE,ROW(ESTIMATE.XLS!$A$7:$A$6056)-6,""),ROW(22:22)),MATCH(ESTIMATE.XLS!$C$6,ESTIMATE.XLS!$A$6:$P$6,0)),"")</f>
        <v/>
      </c>
      <c r="B30" s="17" t="str">
        <f t="array" ref="B30">IFERROR(INDEX(ESTIMATE.XLS!$A$7:$P$6056,SMALL(IF(ESTIMATE.XLS!$A$7:$P$6056=$A$7=TRUE,ROW(ESTIMATE.XLS!$A$7:$A$6056)-6,""),ROW(22:22)),MATCH(ESTIMATE.XLS!$H$6,ESTIMATE.XLS!$A$6:$P$6,0)),"")</f>
        <v/>
      </c>
      <c r="C30" s="17" t="str">
        <f t="array" ref="C30">IFERROR(INDEX(ESTIMATE.XLS!$A$7:$P$6056,SMALL(IF(ESTIMATE.XLS!$A$7:$P$6056=$A$7=TRUE,ROW(ESTIMATE.XLS!$A$7:$A$6056)-6,""),ROW(22:22)),MATCH(ESTIMATE.XLS!$I$6,ESTIMATE.XLS!$A$6:$P$6,0)),"")</f>
        <v/>
      </c>
      <c r="D30" s="17" t="str">
        <f t="array" ref="D30">IFERROR(INDEX(ESTIMATE.XLS!$A$7:$P$6056,SMALL(IF(ESTIMATE.XLS!$A$7:$P$6056=$A$7=TRUE,ROW(ESTIMATE.XLS!$A$7:$A$6056)-6,""),ROW(22:22)),MATCH(ESTIMATE.XLS!$J$6,ESTIMATE.XLS!$A$6:$P$6,0)),"")</f>
        <v/>
      </c>
      <c r="E30" s="17" t="str">
        <f t="array" ref="E30">IFERROR(INDEX(ESTIMATE.XLS!$A$7:$P$6056,SMALL(IF(ESTIMATE.XLS!$A$7:$P$6056=$A$7=TRUE,ROW(ESTIMATE.XLS!$A$7:$A$6056)-6,""),ROW(22:22)),MATCH(ESTIMATE.XLS!$K$6,ESTIMATE.XLS!$A$6:$P$6,0)),"")</f>
        <v/>
      </c>
      <c r="F30" s="17" t="str">
        <f t="array" ref="F30">IFERROR(INDEX(ESTIMATE.XLS!$A$7:$P$6056,SMALL(IF(ESTIMATE.XLS!$A$7:$P$6056=$A$7=TRUE,ROW(ESTIMATE.XLS!$A$7:$A$6056)-6,""),ROW(22:22)),MATCH(ESTIMATE.XLS!$K$6,ESTIMATE.XLS!$A$6:$P$6,0)),"")</f>
        <v/>
      </c>
      <c r="G30" s="17" t="str">
        <f t="array" ref="G30">IFERROR(INDEX(ESTIMATE.XLS!$A$7:$P$6056,SMALL(IF(ESTIMATE.XLS!$A$7:$P$6056=$A$7=TRUE,ROW(ESTIMATE.XLS!$A$7:$A$6056)-6,""),ROW(22:22)),MATCH(ESTIMATE.XLS!$P$6,ESTIMATE.XLS!$A$6:$P$6,0)),"")</f>
        <v/>
      </c>
    </row>
    <row r="31" spans="1:7" s="13" customFormat="1" ht="15">
      <c r="A31" s="17" t="str">
        <f t="array" ref="A31">IFERROR(INDEX(ESTIMATE.XLS!$A$7:$P$6056,SMALL(IF(ESTIMATE.XLS!$A$7:$P$6056=$A$7=TRUE,ROW(ESTIMATE.XLS!$A$7:$A$6056)-6,""),ROW(23:23)),MATCH(ESTIMATE.XLS!$C$6,ESTIMATE.XLS!$A$6:$P$6,0)),"")</f>
        <v/>
      </c>
      <c r="B31" s="17" t="str">
        <f t="array" ref="B31">IFERROR(INDEX(ESTIMATE.XLS!$A$7:$P$6056,SMALL(IF(ESTIMATE.XLS!$A$7:$P$6056=$A$7=TRUE,ROW(ESTIMATE.XLS!$A$7:$A$6056)-6,""),ROW(23:23)),MATCH(ESTIMATE.XLS!$H$6,ESTIMATE.XLS!$A$6:$P$6,0)),"")</f>
        <v/>
      </c>
      <c r="C31" s="17" t="str">
        <f t="array" ref="C31">IFERROR(INDEX(ESTIMATE.XLS!$A$7:$P$6056,SMALL(IF(ESTIMATE.XLS!$A$7:$P$6056=$A$7=TRUE,ROW(ESTIMATE.XLS!$A$7:$A$6056)-6,""),ROW(23:23)),MATCH(ESTIMATE.XLS!$I$6,ESTIMATE.XLS!$A$6:$P$6,0)),"")</f>
        <v/>
      </c>
      <c r="D31" s="17" t="str">
        <f t="array" ref="D31">IFERROR(INDEX(ESTIMATE.XLS!$A$7:$P$6056,SMALL(IF(ESTIMATE.XLS!$A$7:$P$6056=$A$7=TRUE,ROW(ESTIMATE.XLS!$A$7:$A$6056)-6,""),ROW(23:23)),MATCH(ESTIMATE.XLS!$J$6,ESTIMATE.XLS!$A$6:$P$6,0)),"")</f>
        <v/>
      </c>
      <c r="E31" s="17" t="str">
        <f t="array" ref="E31">IFERROR(INDEX(ESTIMATE.XLS!$A$7:$P$6056,SMALL(IF(ESTIMATE.XLS!$A$7:$P$6056=$A$7=TRUE,ROW(ESTIMATE.XLS!$A$7:$A$6056)-6,""),ROW(23:23)),MATCH(ESTIMATE.XLS!$K$6,ESTIMATE.XLS!$A$6:$P$6,0)),"")</f>
        <v/>
      </c>
      <c r="F31" s="17" t="str">
        <f t="array" ref="F31">IFERROR(INDEX(ESTIMATE.XLS!$A$7:$P$6056,SMALL(IF(ESTIMATE.XLS!$A$7:$P$6056=$A$7=TRUE,ROW(ESTIMATE.XLS!$A$7:$A$6056)-6,""),ROW(23:23)),MATCH(ESTIMATE.XLS!$K$6,ESTIMATE.XLS!$A$6:$P$6,0)),"")</f>
        <v/>
      </c>
      <c r="G31" s="17" t="str">
        <f t="array" ref="G31">IFERROR(INDEX(ESTIMATE.XLS!$A$7:$P$6056,SMALL(IF(ESTIMATE.XLS!$A$7:$P$6056=$A$7=TRUE,ROW(ESTIMATE.XLS!$A$7:$A$6056)-6,""),ROW(23:23)),MATCH(ESTIMATE.XLS!$P$6,ESTIMATE.XLS!$A$6:$P$6,0)),"")</f>
        <v/>
      </c>
    </row>
    <row r="32" spans="1:7" s="13" customFormat="1" ht="14.25" customHeight="1">
      <c r="A32" s="17" t="str">
        <f t="array" ref="A32">IFERROR(INDEX(ESTIMATE.XLS!$A$7:$P$6056,SMALL(IF(ESTIMATE.XLS!$A$7:$P$6056=$A$7=TRUE,ROW(ESTIMATE.XLS!$A$7:$A$6056)-6,""),ROW(24:24)),MATCH(ESTIMATE.XLS!$C$6,ESTIMATE.XLS!$A$6:$P$6,0)),"")</f>
        <v/>
      </c>
      <c r="B32" s="17" t="str">
        <f t="array" ref="B32">IFERROR(INDEX(ESTIMATE.XLS!$A$7:$P$6056,SMALL(IF(ESTIMATE.XLS!$A$7:$P$6056=$A$7=TRUE,ROW(ESTIMATE.XLS!$A$7:$A$6056)-6,""),ROW(24:24)),MATCH(ESTIMATE.XLS!$H$6,ESTIMATE.XLS!$A$6:$P$6,0)),"")</f>
        <v/>
      </c>
      <c r="C32" s="17" t="str">
        <f t="array" ref="C32">IFERROR(INDEX(ESTIMATE.XLS!$A$7:$P$6056,SMALL(IF(ESTIMATE.XLS!$A$7:$P$6056=$A$7=TRUE,ROW(ESTIMATE.XLS!$A$7:$A$6056)-6,""),ROW(24:24)),MATCH(ESTIMATE.XLS!$I$6,ESTIMATE.XLS!$A$6:$P$6,0)),"")</f>
        <v/>
      </c>
      <c r="D32" s="17" t="str">
        <f t="array" ref="D32">IFERROR(INDEX(ESTIMATE.XLS!$A$7:$P$6056,SMALL(IF(ESTIMATE.XLS!$A$7:$P$6056=$A$7=TRUE,ROW(ESTIMATE.XLS!$A$7:$A$6056)-6,""),ROW(24:24)),MATCH(ESTIMATE.XLS!$J$6,ESTIMATE.XLS!$A$6:$P$6,0)),"")</f>
        <v/>
      </c>
      <c r="E32" s="17" t="str">
        <f t="array" ref="E32">IFERROR(INDEX(ESTIMATE.XLS!$A$7:$P$6056,SMALL(IF(ESTIMATE.XLS!$A$7:$P$6056=$A$7=TRUE,ROW(ESTIMATE.XLS!$A$7:$A$6056)-6,""),ROW(24:24)),MATCH(ESTIMATE.XLS!$K$6,ESTIMATE.XLS!$A$6:$P$6,0)),"")</f>
        <v/>
      </c>
      <c r="F32" s="17" t="str">
        <f t="array" ref="F32">IFERROR(INDEX(ESTIMATE.XLS!$A$7:$P$6056,SMALL(IF(ESTIMATE.XLS!$A$7:$P$6056=$A$7=TRUE,ROW(ESTIMATE.XLS!$A$7:$A$6056)-6,""),ROW(24:24)),MATCH(ESTIMATE.XLS!$K$6,ESTIMATE.XLS!$A$6:$P$6,0)),"")</f>
        <v/>
      </c>
      <c r="G32" s="17" t="str">
        <f t="array" ref="G32">IFERROR(INDEX(ESTIMATE.XLS!$A$7:$P$6056,SMALL(IF(ESTIMATE.XLS!$A$7:$P$6056=$A$7=TRUE,ROW(ESTIMATE.XLS!$A$7:$A$6056)-6,""),ROW(24:24)),MATCH(ESTIMATE.XLS!$P$6,ESTIMATE.XLS!$A$6:$P$6,0)),"")</f>
        <v/>
      </c>
    </row>
    <row r="33" spans="1:7" s="13" customFormat="1" ht="15" customHeight="1">
      <c r="A33" s="17" t="str">
        <f t="array" ref="A33">IFERROR(INDEX(ESTIMATE.XLS!$A$7:$P$6056,SMALL(IF(ESTIMATE.XLS!$A$7:$P$6056=$A$7=TRUE,ROW(ESTIMATE.XLS!$A$7:$A$6056)-6,""),ROW(25:25)),MATCH(ESTIMATE.XLS!$C$6,ESTIMATE.XLS!$A$6:$P$6,0)),"")</f>
        <v/>
      </c>
      <c r="B33" s="17" t="str">
        <f t="array" ref="B33">IFERROR(INDEX(ESTIMATE.XLS!$A$7:$P$6056,SMALL(IF(ESTIMATE.XLS!$A$7:$P$6056=$A$7=TRUE,ROW(ESTIMATE.XLS!$A$7:$A$6056)-6,""),ROW(25:25)),MATCH(ESTIMATE.XLS!$H$6,ESTIMATE.XLS!$A$6:$P$6,0)),"")</f>
        <v/>
      </c>
      <c r="C33" s="17" t="str">
        <f t="array" ref="C33">IFERROR(INDEX(ESTIMATE.XLS!$A$7:$P$6056,SMALL(IF(ESTIMATE.XLS!$A$7:$P$6056=$A$7=TRUE,ROW(ESTIMATE.XLS!$A$7:$A$6056)-6,""),ROW(25:25)),MATCH(ESTIMATE.XLS!$I$6,ESTIMATE.XLS!$A$6:$P$6,0)),"")</f>
        <v/>
      </c>
      <c r="D33" s="17" t="str">
        <f t="array" ref="D33">IFERROR(INDEX(ESTIMATE.XLS!$A$7:$P$6056,SMALL(IF(ESTIMATE.XLS!$A$7:$P$6056=$A$7=TRUE,ROW(ESTIMATE.XLS!$A$7:$A$6056)-6,""),ROW(25:25)),MATCH(ESTIMATE.XLS!$J$6,ESTIMATE.XLS!$A$6:$P$6,0)),"")</f>
        <v/>
      </c>
      <c r="E33" s="17" t="str">
        <f t="array" ref="E33">IFERROR(INDEX(ESTIMATE.XLS!$A$7:$P$6056,SMALL(IF(ESTIMATE.XLS!$A$7:$P$6056=$A$7=TRUE,ROW(ESTIMATE.XLS!$A$7:$A$6056)-6,""),ROW(25:25)),MATCH(ESTIMATE.XLS!$K$6,ESTIMATE.XLS!$A$6:$P$6,0)),"")</f>
        <v/>
      </c>
      <c r="F33" s="17" t="str">
        <f t="array" ref="F33">IFERROR(INDEX(ESTIMATE.XLS!$A$7:$P$6056,SMALL(IF(ESTIMATE.XLS!$A$7:$P$6056=$A$7=TRUE,ROW(ESTIMATE.XLS!$A$7:$A$6056)-6,""),ROW(25:25)),MATCH(ESTIMATE.XLS!$K$6,ESTIMATE.XLS!$A$6:$P$6,0)),"")</f>
        <v/>
      </c>
      <c r="G33" s="17" t="str">
        <f t="array" ref="G33">IFERROR(INDEX(ESTIMATE.XLS!$A$7:$P$6056,SMALL(IF(ESTIMATE.XLS!$A$7:$P$6056=$A$7=TRUE,ROW(ESTIMATE.XLS!$A$7:$A$6056)-6,""),ROW(25:25)),MATCH(ESTIMATE.XLS!$P$6,ESTIMATE.XLS!$A$6:$P$6,0)),"")</f>
        <v/>
      </c>
    </row>
    <row r="34" spans="1:7">
      <c r="A34" s="2" t="e">
        <f>VLOOKUP(A27,ESTIMATE.XLS!#REF!,23,0)</f>
        <v>#REF!</v>
      </c>
    </row>
    <row r="35" spans="1:7">
      <c r="A35" s="4" t="s">
        <v>1</v>
      </c>
    </row>
    <row r="36" spans="1:7">
      <c r="A36" s="3" t="s">
        <v>2</v>
      </c>
    </row>
    <row r="37" spans="1:7" s="5" customFormat="1">
      <c r="A37" s="5" t="s">
        <v>10</v>
      </c>
    </row>
    <row r="38" spans="1:7">
      <c r="A38" s="3" t="s">
        <v>3</v>
      </c>
    </row>
    <row r="39" spans="1:7" s="5" customFormat="1">
      <c r="A39" s="5" t="s">
        <v>4</v>
      </c>
    </row>
    <row r="40" spans="1:7">
      <c r="A40" s="6" t="s">
        <v>5</v>
      </c>
    </row>
    <row r="41" spans="1:7">
      <c r="A41" s="7" t="s">
        <v>6</v>
      </c>
    </row>
    <row r="42" spans="1:7" s="5" customFormat="1">
      <c r="A42" s="8" t="s">
        <v>7</v>
      </c>
    </row>
    <row r="44" spans="1:7">
      <c r="A44" s="18" t="s">
        <v>8</v>
      </c>
      <c r="B44" s="18"/>
      <c r="C44" s="18"/>
      <c r="D44" s="18"/>
      <c r="E44" s="18"/>
      <c r="F44" s="18"/>
      <c r="G44" s="18"/>
    </row>
    <row r="45" spans="1:7">
      <c r="A45" s="18" t="s">
        <v>9</v>
      </c>
      <c r="B45" s="18"/>
      <c r="C45" s="18"/>
      <c r="D45" s="18"/>
      <c r="E45" s="18"/>
      <c r="F45" s="18"/>
      <c r="G45" s="18"/>
    </row>
  </sheetData>
  <mergeCells count="4">
    <mergeCell ref="A45:G45"/>
    <mergeCell ref="A5:G5"/>
    <mergeCell ref="A44:G44"/>
    <mergeCell ref="A4:G4"/>
  </mergeCells>
  <phoneticPr fontId="1" type="noConversion"/>
  <conditionalFormatting sqref="B9:G33">
    <cfRule type="expression" dxfId="1" priority="1">
      <formula>$A9&lt;&gt;""</formula>
    </cfRule>
  </conditionalFormatting>
  <conditionalFormatting sqref="A9:G33">
    <cfRule type="expression" dxfId="0" priority="2">
      <formula>$A9&lt;&gt;""</formula>
    </cfRule>
  </conditionalFormatting>
  <pageMargins left="0.75" right="0.75" top="1" bottom="1" header="0.5" footer="0.5"/>
  <pageSetup scale="85" orientation="portrait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6:P1739"/>
  <sheetViews>
    <sheetView workbookViewId="0">
      <selection activeCell="D19" sqref="D19"/>
    </sheetView>
  </sheetViews>
  <sheetFormatPr defaultRowHeight="14.25"/>
  <cols>
    <col min="1" max="1" width="15.28515625" style="1" bestFit="1" customWidth="1"/>
    <col min="2" max="2" width="13.28515625" style="9" bestFit="1" customWidth="1"/>
    <col min="3" max="3" width="15.28515625" style="9" bestFit="1" customWidth="1"/>
    <col min="4" max="4" width="16" style="10" bestFit="1" customWidth="1"/>
    <col min="9" max="9" width="10.28515625" bestFit="1" customWidth="1"/>
    <col min="14" max="14" width="16.28515625" style="10" bestFit="1" customWidth="1"/>
    <col min="15" max="15" width="16.42578125" style="10" bestFit="1" customWidth="1"/>
    <col min="16" max="16" width="17.7109375" style="10" bestFit="1" customWidth="1"/>
  </cols>
  <sheetData>
    <row r="6" spans="1:16">
      <c r="A6"/>
      <c r="B6" t="s">
        <v>12</v>
      </c>
      <c r="C6" t="s">
        <v>11</v>
      </c>
      <c r="D6" s="10" t="s">
        <v>13</v>
      </c>
      <c r="E6" t="s">
        <v>14</v>
      </c>
      <c r="F6" t="s">
        <v>15</v>
      </c>
      <c r="G6" t="s">
        <v>16</v>
      </c>
      <c r="H6" t="s">
        <v>17</v>
      </c>
      <c r="I6" t="s">
        <v>18</v>
      </c>
      <c r="J6" t="s">
        <v>19</v>
      </c>
      <c r="K6" t="s">
        <v>20</v>
      </c>
      <c r="L6" t="s">
        <v>21</v>
      </c>
      <c r="M6" t="s">
        <v>22</v>
      </c>
      <c r="N6" s="10" t="s">
        <v>81</v>
      </c>
      <c r="O6" s="10" t="s">
        <v>23</v>
      </c>
      <c r="P6" s="10" t="s">
        <v>82</v>
      </c>
    </row>
    <row r="7" spans="1:16">
      <c r="A7" t="s">
        <v>189</v>
      </c>
      <c r="B7">
        <v>4</v>
      </c>
      <c r="C7" t="str">
        <f t="shared" ref="C7:C30" si="0">A7&amp;B7</f>
        <v>OOLU1792384</v>
      </c>
      <c r="D7">
        <v>1.54</v>
      </c>
      <c r="E7">
        <v>98.631500000000003</v>
      </c>
      <c r="F7">
        <v>0</v>
      </c>
      <c r="G7">
        <v>0</v>
      </c>
      <c r="H7" t="s">
        <v>146</v>
      </c>
      <c r="I7" t="s">
        <v>35</v>
      </c>
      <c r="J7" t="s">
        <v>28</v>
      </c>
      <c r="K7" t="s">
        <v>89</v>
      </c>
      <c r="L7" t="s">
        <v>596</v>
      </c>
      <c r="M7">
        <v>0.4</v>
      </c>
      <c r="N7" s="10">
        <f>D7*M7</f>
        <v>0.6160000000000001</v>
      </c>
      <c r="O7">
        <v>2.71</v>
      </c>
      <c r="P7">
        <v>3.6586000000000003</v>
      </c>
    </row>
    <row r="8" spans="1:16">
      <c r="A8" t="s">
        <v>189</v>
      </c>
      <c r="B8">
        <v>4</v>
      </c>
      <c r="C8" t="str">
        <f t="shared" si="0"/>
        <v>OOLU1792384</v>
      </c>
      <c r="D8">
        <v>1.54</v>
      </c>
      <c r="E8">
        <v>98.631500000000003</v>
      </c>
      <c r="F8">
        <v>0</v>
      </c>
      <c r="G8">
        <v>0</v>
      </c>
      <c r="H8" t="s">
        <v>113</v>
      </c>
      <c r="I8" t="s">
        <v>35</v>
      </c>
      <c r="J8" t="s">
        <v>36</v>
      </c>
      <c r="K8" t="s">
        <v>88</v>
      </c>
      <c r="L8" t="s">
        <v>596</v>
      </c>
      <c r="M8">
        <v>3.5</v>
      </c>
      <c r="N8" s="10">
        <f>D8*M8</f>
        <v>5.3900000000000006</v>
      </c>
      <c r="O8">
        <v>19.399999999999999</v>
      </c>
      <c r="P8">
        <v>27.269000000000002</v>
      </c>
    </row>
    <row r="9" spans="1:16">
      <c r="A9" t="s">
        <v>189</v>
      </c>
      <c r="B9">
        <v>4</v>
      </c>
      <c r="C9" t="str">
        <f t="shared" si="0"/>
        <v>OOLU1792384</v>
      </c>
      <c r="D9">
        <v>1.54</v>
      </c>
      <c r="E9">
        <v>98.631500000000003</v>
      </c>
      <c r="F9">
        <v>0</v>
      </c>
      <c r="G9">
        <v>0</v>
      </c>
      <c r="H9" t="s">
        <v>512</v>
      </c>
      <c r="I9" t="s">
        <v>35</v>
      </c>
      <c r="J9" t="s">
        <v>36</v>
      </c>
      <c r="K9" t="s">
        <v>85</v>
      </c>
      <c r="L9" t="s">
        <v>596</v>
      </c>
      <c r="M9">
        <v>1.25</v>
      </c>
      <c r="N9" s="10">
        <f>D9*M9</f>
        <v>1.925</v>
      </c>
      <c r="O9">
        <v>4.0599999999999996</v>
      </c>
      <c r="P9">
        <v>6.5834999999999999</v>
      </c>
    </row>
    <row r="10" spans="1:16">
      <c r="A10" t="s">
        <v>189</v>
      </c>
      <c r="B10">
        <v>4</v>
      </c>
      <c r="C10" t="str">
        <f t="shared" si="0"/>
        <v>OOLU1792384</v>
      </c>
      <c r="D10">
        <v>1.54</v>
      </c>
      <c r="E10">
        <v>98.631500000000003</v>
      </c>
      <c r="F10">
        <v>0</v>
      </c>
      <c r="G10">
        <v>0</v>
      </c>
      <c r="H10" t="s">
        <v>576</v>
      </c>
      <c r="I10" t="s">
        <v>35</v>
      </c>
      <c r="J10" t="s">
        <v>29</v>
      </c>
      <c r="K10" t="s">
        <v>86</v>
      </c>
      <c r="L10" t="s">
        <v>596</v>
      </c>
      <c r="M10">
        <v>0.75</v>
      </c>
      <c r="N10" s="10">
        <f>D10*M10</f>
        <v>1.155</v>
      </c>
      <c r="O10">
        <v>2.71</v>
      </c>
      <c r="P10">
        <v>4.2515000000000009</v>
      </c>
    </row>
    <row r="11" spans="1:16">
      <c r="A11" t="s">
        <v>189</v>
      </c>
      <c r="B11">
        <v>4</v>
      </c>
      <c r="C11" t="str">
        <f t="shared" si="0"/>
        <v>OOLU1792384</v>
      </c>
      <c r="D11">
        <v>1.54</v>
      </c>
      <c r="E11">
        <v>98.631500000000003</v>
      </c>
      <c r="F11">
        <v>0</v>
      </c>
      <c r="G11">
        <v>0</v>
      </c>
      <c r="H11" t="s">
        <v>113</v>
      </c>
      <c r="I11" t="s">
        <v>35</v>
      </c>
      <c r="J11" t="s">
        <v>36</v>
      </c>
      <c r="K11" t="s">
        <v>85</v>
      </c>
      <c r="L11" t="s">
        <v>596</v>
      </c>
      <c r="M11">
        <v>1</v>
      </c>
      <c r="N11" s="10">
        <f>D11*M11</f>
        <v>1.54</v>
      </c>
      <c r="O11">
        <v>1.81</v>
      </c>
      <c r="P11">
        <v>3.6850000000000005</v>
      </c>
    </row>
    <row r="12" spans="1:16">
      <c r="A12" t="s">
        <v>189</v>
      </c>
      <c r="B12">
        <v>4</v>
      </c>
      <c r="C12" t="str">
        <f t="shared" si="0"/>
        <v>OOLU1792384</v>
      </c>
      <c r="D12">
        <v>1.54</v>
      </c>
      <c r="E12">
        <v>98.631500000000003</v>
      </c>
      <c r="F12">
        <v>0</v>
      </c>
      <c r="G12">
        <v>0</v>
      </c>
      <c r="H12" t="s">
        <v>113</v>
      </c>
      <c r="I12" t="s">
        <v>502</v>
      </c>
      <c r="J12" t="s">
        <v>62</v>
      </c>
      <c r="K12" t="s">
        <v>90</v>
      </c>
      <c r="L12" t="s">
        <v>26</v>
      </c>
      <c r="M12">
        <v>0.7</v>
      </c>
      <c r="N12" s="10">
        <f>D12*M12</f>
        <v>1.0779999999999998</v>
      </c>
      <c r="O12">
        <v>2</v>
      </c>
      <c r="P12">
        <v>3.3858000000000001</v>
      </c>
    </row>
    <row r="13" spans="1:16">
      <c r="A13" t="s">
        <v>189</v>
      </c>
      <c r="B13">
        <v>4</v>
      </c>
      <c r="C13" t="str">
        <f t="shared" si="0"/>
        <v>OOLU1792384</v>
      </c>
      <c r="D13">
        <v>1.54</v>
      </c>
      <c r="E13">
        <v>98.631500000000003</v>
      </c>
      <c r="F13">
        <v>0</v>
      </c>
      <c r="G13">
        <v>0</v>
      </c>
      <c r="H13" t="s">
        <v>530</v>
      </c>
      <c r="I13" t="s">
        <v>35</v>
      </c>
      <c r="J13" t="s">
        <v>29</v>
      </c>
      <c r="K13" t="s">
        <v>86</v>
      </c>
      <c r="L13" t="s">
        <v>596</v>
      </c>
      <c r="M13">
        <v>1.5</v>
      </c>
      <c r="N13" s="10">
        <f>D13*M13</f>
        <v>2.31</v>
      </c>
      <c r="O13">
        <v>5.42</v>
      </c>
      <c r="P13">
        <v>8.5030000000000019</v>
      </c>
    </row>
    <row r="14" spans="1:16">
      <c r="A14" t="s">
        <v>189</v>
      </c>
      <c r="B14">
        <v>4</v>
      </c>
      <c r="C14" t="str">
        <f t="shared" si="0"/>
        <v>OOLU1792384</v>
      </c>
      <c r="D14">
        <v>1.54</v>
      </c>
      <c r="E14">
        <v>98.631500000000003</v>
      </c>
      <c r="F14">
        <v>0</v>
      </c>
      <c r="G14">
        <v>0</v>
      </c>
      <c r="H14" t="s">
        <v>145</v>
      </c>
      <c r="I14" t="s">
        <v>514</v>
      </c>
      <c r="J14" t="s">
        <v>36</v>
      </c>
      <c r="K14" t="s">
        <v>85</v>
      </c>
      <c r="L14" t="s">
        <v>596</v>
      </c>
      <c r="M14">
        <v>2</v>
      </c>
      <c r="N14" s="10">
        <f>D14*M14</f>
        <v>3.08</v>
      </c>
      <c r="O14">
        <v>9.49</v>
      </c>
      <c r="P14">
        <v>13.827000000000002</v>
      </c>
    </row>
    <row r="15" spans="1:16">
      <c r="A15" t="s">
        <v>189</v>
      </c>
      <c r="B15">
        <v>4</v>
      </c>
      <c r="C15" t="str">
        <f t="shared" si="0"/>
        <v>OOLU1792384</v>
      </c>
      <c r="D15">
        <v>1.54</v>
      </c>
      <c r="E15">
        <v>98.631500000000003</v>
      </c>
      <c r="F15">
        <v>0</v>
      </c>
      <c r="G15">
        <v>0</v>
      </c>
      <c r="H15" t="s">
        <v>577</v>
      </c>
      <c r="I15" t="s">
        <v>35</v>
      </c>
      <c r="J15" t="s">
        <v>36</v>
      </c>
      <c r="K15" t="s">
        <v>85</v>
      </c>
      <c r="L15" t="s">
        <v>596</v>
      </c>
      <c r="M15">
        <v>0.5</v>
      </c>
      <c r="N15" s="10">
        <f>D15*M15</f>
        <v>0.77</v>
      </c>
      <c r="O15">
        <v>1.5</v>
      </c>
      <c r="P15">
        <v>2.4970000000000003</v>
      </c>
    </row>
    <row r="16" spans="1:16">
      <c r="A16" t="s">
        <v>189</v>
      </c>
      <c r="B16">
        <v>4</v>
      </c>
      <c r="C16" t="str">
        <f t="shared" si="0"/>
        <v>OOLU1792384</v>
      </c>
      <c r="D16">
        <v>1.54</v>
      </c>
      <c r="E16">
        <v>98.631500000000003</v>
      </c>
      <c r="F16">
        <v>0</v>
      </c>
      <c r="G16">
        <v>0</v>
      </c>
      <c r="H16" t="s">
        <v>139</v>
      </c>
      <c r="I16" t="s">
        <v>35</v>
      </c>
      <c r="J16" t="s">
        <v>36</v>
      </c>
      <c r="K16" t="s">
        <v>85</v>
      </c>
      <c r="L16" t="s">
        <v>596</v>
      </c>
      <c r="M16">
        <v>1.25</v>
      </c>
      <c r="N16" s="10">
        <f>D16*M16</f>
        <v>1.925</v>
      </c>
      <c r="O16">
        <v>4.0599999999999996</v>
      </c>
      <c r="P16">
        <v>6.5834999999999999</v>
      </c>
    </row>
    <row r="17" spans="1:16">
      <c r="A17" t="s">
        <v>189</v>
      </c>
      <c r="B17">
        <v>4</v>
      </c>
      <c r="C17" t="str">
        <f t="shared" si="0"/>
        <v>OOLU1792384</v>
      </c>
      <c r="D17">
        <v>1.54</v>
      </c>
      <c r="E17">
        <v>98.631500000000003</v>
      </c>
      <c r="F17">
        <v>0</v>
      </c>
      <c r="G17">
        <v>0</v>
      </c>
      <c r="H17" t="s">
        <v>163</v>
      </c>
      <c r="I17" t="s">
        <v>24</v>
      </c>
      <c r="J17" t="s">
        <v>25</v>
      </c>
      <c r="K17" t="s">
        <v>97</v>
      </c>
      <c r="L17" t="s">
        <v>26</v>
      </c>
      <c r="M17">
        <v>0</v>
      </c>
      <c r="N17" s="10">
        <f>D17*M17</f>
        <v>0</v>
      </c>
      <c r="O17">
        <v>4.32</v>
      </c>
      <c r="P17">
        <v>4.7520000000000007</v>
      </c>
    </row>
    <row r="18" spans="1:16">
      <c r="A18" t="s">
        <v>189</v>
      </c>
      <c r="B18">
        <v>4</v>
      </c>
      <c r="C18" t="str">
        <f t="shared" si="0"/>
        <v>OOLU1792384</v>
      </c>
      <c r="D18">
        <v>1.54</v>
      </c>
      <c r="E18">
        <v>98.631500000000003</v>
      </c>
      <c r="F18">
        <v>0</v>
      </c>
      <c r="G18">
        <v>0</v>
      </c>
      <c r="H18" t="s">
        <v>143</v>
      </c>
      <c r="I18" t="s">
        <v>35</v>
      </c>
      <c r="J18" t="s">
        <v>36</v>
      </c>
      <c r="K18" t="s">
        <v>85</v>
      </c>
      <c r="L18" t="s">
        <v>596</v>
      </c>
      <c r="M18">
        <v>0.4</v>
      </c>
      <c r="N18" s="10">
        <f>D18*M18</f>
        <v>0.6160000000000001</v>
      </c>
      <c r="O18">
        <v>1.81</v>
      </c>
      <c r="P18">
        <v>2.6686000000000005</v>
      </c>
    </row>
    <row r="19" spans="1:16">
      <c r="A19" t="s">
        <v>189</v>
      </c>
      <c r="B19">
        <v>4</v>
      </c>
      <c r="C19" t="str">
        <f t="shared" si="0"/>
        <v>OOLU1792384</v>
      </c>
      <c r="D19">
        <v>1.54</v>
      </c>
      <c r="E19">
        <v>98.631500000000003</v>
      </c>
      <c r="F19">
        <v>0</v>
      </c>
      <c r="G19">
        <v>0</v>
      </c>
      <c r="H19" t="s">
        <v>154</v>
      </c>
      <c r="I19" t="s">
        <v>35</v>
      </c>
      <c r="J19" t="s">
        <v>103</v>
      </c>
      <c r="K19" t="s">
        <v>91</v>
      </c>
      <c r="L19" t="s">
        <v>596</v>
      </c>
      <c r="M19">
        <v>0.75</v>
      </c>
      <c r="N19" s="10">
        <f>D19*M19</f>
        <v>1.155</v>
      </c>
      <c r="O19">
        <v>4.5</v>
      </c>
      <c r="P19">
        <v>6.2205000000000004</v>
      </c>
    </row>
    <row r="20" spans="1:16">
      <c r="A20" t="s">
        <v>189</v>
      </c>
      <c r="B20">
        <v>4</v>
      </c>
      <c r="C20" t="str">
        <f t="shared" si="0"/>
        <v>OOLU1792384</v>
      </c>
      <c r="D20">
        <v>1.54</v>
      </c>
      <c r="E20">
        <v>98.631500000000003</v>
      </c>
      <c r="F20">
        <v>0</v>
      </c>
      <c r="G20">
        <v>0</v>
      </c>
      <c r="H20" t="s">
        <v>140</v>
      </c>
      <c r="I20" t="s">
        <v>35</v>
      </c>
      <c r="J20" t="s">
        <v>61</v>
      </c>
      <c r="K20" t="s">
        <v>85</v>
      </c>
      <c r="L20" t="s">
        <v>596</v>
      </c>
      <c r="M20">
        <v>0.75</v>
      </c>
      <c r="N20" s="10">
        <f>D20*M20</f>
        <v>1.155</v>
      </c>
      <c r="O20">
        <v>3.16</v>
      </c>
      <c r="P20">
        <v>4.7465000000000011</v>
      </c>
    </row>
    <row r="21" spans="1:16">
      <c r="A21" t="s">
        <v>190</v>
      </c>
      <c r="B21">
        <v>8</v>
      </c>
      <c r="C21" t="str">
        <f t="shared" si="0"/>
        <v>OOLU8425858</v>
      </c>
      <c r="D21">
        <v>1.54</v>
      </c>
      <c r="E21">
        <v>62.502000000000002</v>
      </c>
      <c r="F21">
        <v>0</v>
      </c>
      <c r="G21">
        <v>55.857999999999997</v>
      </c>
      <c r="H21" t="s">
        <v>163</v>
      </c>
      <c r="I21" t="s">
        <v>24</v>
      </c>
      <c r="J21" t="s">
        <v>25</v>
      </c>
      <c r="K21" t="s">
        <v>97</v>
      </c>
      <c r="L21" t="s">
        <v>26</v>
      </c>
      <c r="M21">
        <v>0</v>
      </c>
      <c r="N21" s="10">
        <f>D21*M21</f>
        <v>0</v>
      </c>
      <c r="O21">
        <v>6.04</v>
      </c>
      <c r="P21">
        <v>6.644000000000001</v>
      </c>
    </row>
    <row r="22" spans="1:16">
      <c r="A22" t="s">
        <v>190</v>
      </c>
      <c r="B22">
        <v>8</v>
      </c>
      <c r="C22" t="str">
        <f t="shared" si="0"/>
        <v>OOLU8425858</v>
      </c>
      <c r="D22">
        <v>1.54</v>
      </c>
      <c r="E22">
        <v>62.502000000000002</v>
      </c>
      <c r="F22">
        <v>0</v>
      </c>
      <c r="G22">
        <v>55.857999999999997</v>
      </c>
      <c r="H22" t="s">
        <v>159</v>
      </c>
      <c r="I22" t="s">
        <v>539</v>
      </c>
      <c r="J22" t="s">
        <v>41</v>
      </c>
      <c r="K22" t="s">
        <v>95</v>
      </c>
      <c r="L22" t="s">
        <v>597</v>
      </c>
      <c r="M22">
        <v>2.5</v>
      </c>
      <c r="N22" s="10">
        <f>D22*M22</f>
        <v>3.85</v>
      </c>
      <c r="O22">
        <v>46.93</v>
      </c>
      <c r="P22">
        <v>55.858000000000004</v>
      </c>
    </row>
    <row r="23" spans="1:16">
      <c r="A23" t="s">
        <v>191</v>
      </c>
      <c r="B23">
        <v>6</v>
      </c>
      <c r="C23" t="str">
        <f t="shared" si="0"/>
        <v>OOLU1994446</v>
      </c>
      <c r="D23">
        <v>1.54</v>
      </c>
      <c r="E23">
        <v>22.715219999999999</v>
      </c>
      <c r="F23">
        <v>0</v>
      </c>
      <c r="G23">
        <v>0</v>
      </c>
      <c r="H23" t="s">
        <v>158</v>
      </c>
      <c r="I23" t="s">
        <v>523</v>
      </c>
      <c r="J23" t="s">
        <v>38</v>
      </c>
      <c r="K23" t="s">
        <v>85</v>
      </c>
      <c r="L23" t="s">
        <v>26</v>
      </c>
      <c r="M23">
        <v>3.13</v>
      </c>
      <c r="N23" s="10">
        <f>D23*M23</f>
        <v>4.8201999999999998</v>
      </c>
      <c r="O23">
        <v>11.51</v>
      </c>
      <c r="P23">
        <v>17.96322</v>
      </c>
    </row>
    <row r="24" spans="1:16">
      <c r="A24" t="s">
        <v>191</v>
      </c>
      <c r="B24">
        <v>6</v>
      </c>
      <c r="C24" t="str">
        <f t="shared" si="0"/>
        <v>OOLU1994446</v>
      </c>
      <c r="D24">
        <v>1.54</v>
      </c>
      <c r="E24">
        <v>22.715219999999999</v>
      </c>
      <c r="F24">
        <v>0</v>
      </c>
      <c r="G24">
        <v>0</v>
      </c>
      <c r="H24" t="s">
        <v>163</v>
      </c>
      <c r="I24" t="s">
        <v>24</v>
      </c>
      <c r="J24" t="s">
        <v>25</v>
      </c>
      <c r="K24" t="s">
        <v>97</v>
      </c>
      <c r="L24" t="s">
        <v>26</v>
      </c>
      <c r="M24">
        <v>0</v>
      </c>
      <c r="N24" s="10">
        <f>D24*M24</f>
        <v>0</v>
      </c>
      <c r="O24">
        <v>4.32</v>
      </c>
      <c r="P24">
        <v>4.7520000000000007</v>
      </c>
    </row>
    <row r="25" spans="1:16">
      <c r="A25" t="s">
        <v>192</v>
      </c>
      <c r="B25">
        <v>9</v>
      </c>
      <c r="C25" t="str">
        <f t="shared" si="0"/>
        <v>OOLU7808699</v>
      </c>
      <c r="D25">
        <v>1.54</v>
      </c>
      <c r="E25">
        <v>6.6440000000000001</v>
      </c>
      <c r="F25">
        <v>0</v>
      </c>
      <c r="G25">
        <v>0</v>
      </c>
      <c r="H25" t="s">
        <v>163</v>
      </c>
      <c r="I25" t="s">
        <v>24</v>
      </c>
      <c r="J25" t="s">
        <v>25</v>
      </c>
      <c r="K25" t="s">
        <v>97</v>
      </c>
      <c r="L25" t="s">
        <v>26</v>
      </c>
      <c r="M25">
        <v>0</v>
      </c>
      <c r="N25" s="10">
        <f>D25*M25</f>
        <v>0</v>
      </c>
      <c r="O25">
        <v>6.04</v>
      </c>
      <c r="P25">
        <v>6.644000000000001</v>
      </c>
    </row>
    <row r="26" spans="1:16">
      <c r="A26" t="s">
        <v>193</v>
      </c>
      <c r="B26">
        <v>1</v>
      </c>
      <c r="C26" t="str">
        <f t="shared" si="0"/>
        <v>BMOU2705671</v>
      </c>
      <c r="D26">
        <v>1.54</v>
      </c>
      <c r="E26">
        <v>15.163500000000001</v>
      </c>
      <c r="F26">
        <v>0</v>
      </c>
      <c r="G26">
        <v>0</v>
      </c>
      <c r="H26" t="s">
        <v>157</v>
      </c>
      <c r="I26" t="s">
        <v>65</v>
      </c>
      <c r="J26" t="s">
        <v>29</v>
      </c>
      <c r="K26" t="s">
        <v>91</v>
      </c>
      <c r="L26" t="s">
        <v>596</v>
      </c>
      <c r="M26">
        <v>1.75</v>
      </c>
      <c r="N26" s="10">
        <f>D26*M26</f>
        <v>2.6950000000000003</v>
      </c>
      <c r="O26">
        <v>6.77</v>
      </c>
      <c r="P26">
        <v>10.4115</v>
      </c>
    </row>
    <row r="27" spans="1:16">
      <c r="A27" t="s">
        <v>193</v>
      </c>
      <c r="B27">
        <v>1</v>
      </c>
      <c r="C27" t="str">
        <f t="shared" si="0"/>
        <v>BMOU2705671</v>
      </c>
      <c r="D27">
        <v>1.54</v>
      </c>
      <c r="E27">
        <v>15.163500000000001</v>
      </c>
      <c r="F27">
        <v>0</v>
      </c>
      <c r="G27">
        <v>0</v>
      </c>
      <c r="H27" t="s">
        <v>163</v>
      </c>
      <c r="I27" t="s">
        <v>24</v>
      </c>
      <c r="J27" t="s">
        <v>25</v>
      </c>
      <c r="K27" t="s">
        <v>97</v>
      </c>
      <c r="L27" t="s">
        <v>26</v>
      </c>
      <c r="M27">
        <v>0</v>
      </c>
      <c r="N27" s="10">
        <f>D27*M27</f>
        <v>0</v>
      </c>
      <c r="O27">
        <v>4.32</v>
      </c>
      <c r="P27">
        <v>4.7520000000000007</v>
      </c>
    </row>
    <row r="28" spans="1:16">
      <c r="A28" t="s">
        <v>194</v>
      </c>
      <c r="B28">
        <v>6</v>
      </c>
      <c r="C28" t="str">
        <f t="shared" si="0"/>
        <v>CAIU8707856</v>
      </c>
      <c r="D28">
        <v>1.54</v>
      </c>
      <c r="E28">
        <v>27.466999999999999</v>
      </c>
      <c r="F28">
        <v>0</v>
      </c>
      <c r="G28">
        <v>0</v>
      </c>
      <c r="H28" t="s">
        <v>157</v>
      </c>
      <c r="I28" t="s">
        <v>32</v>
      </c>
      <c r="J28" t="s">
        <v>29</v>
      </c>
      <c r="K28" t="s">
        <v>91</v>
      </c>
      <c r="L28" t="s">
        <v>596</v>
      </c>
      <c r="M28">
        <v>1.75</v>
      </c>
      <c r="N28" s="10">
        <f>D28*M28</f>
        <v>2.6950000000000003</v>
      </c>
      <c r="O28">
        <v>6.77</v>
      </c>
      <c r="P28">
        <v>10.4115</v>
      </c>
    </row>
    <row r="29" spans="1:16">
      <c r="A29" t="s">
        <v>194</v>
      </c>
      <c r="B29">
        <v>6</v>
      </c>
      <c r="C29" t="str">
        <f t="shared" si="0"/>
        <v>CAIU8707856</v>
      </c>
      <c r="D29">
        <v>1.54</v>
      </c>
      <c r="E29">
        <v>27.466999999999999</v>
      </c>
      <c r="F29">
        <v>0</v>
      </c>
      <c r="G29">
        <v>0</v>
      </c>
      <c r="H29" t="s">
        <v>157</v>
      </c>
      <c r="I29" t="s">
        <v>47</v>
      </c>
      <c r="J29" t="s">
        <v>29</v>
      </c>
      <c r="K29" t="s">
        <v>91</v>
      </c>
      <c r="L29" t="s">
        <v>596</v>
      </c>
      <c r="M29">
        <v>1.75</v>
      </c>
      <c r="N29" s="10">
        <f>D29*M29</f>
        <v>2.6950000000000003</v>
      </c>
      <c r="O29">
        <v>6.77</v>
      </c>
      <c r="P29">
        <v>10.4115</v>
      </c>
    </row>
    <row r="30" spans="1:16">
      <c r="A30" t="s">
        <v>194</v>
      </c>
      <c r="B30">
        <v>6</v>
      </c>
      <c r="C30" t="str">
        <f t="shared" si="0"/>
        <v>CAIU8707856</v>
      </c>
      <c r="D30">
        <v>1.54</v>
      </c>
      <c r="E30">
        <v>27.466999999999999</v>
      </c>
      <c r="F30">
        <v>0</v>
      </c>
      <c r="G30">
        <v>0</v>
      </c>
      <c r="H30" t="s">
        <v>163</v>
      </c>
      <c r="I30" t="s">
        <v>24</v>
      </c>
      <c r="J30" t="s">
        <v>25</v>
      </c>
      <c r="K30" t="s">
        <v>97</v>
      </c>
      <c r="L30" t="s">
        <v>26</v>
      </c>
      <c r="M30">
        <v>0</v>
      </c>
      <c r="N30" s="10">
        <f>D30*M30</f>
        <v>0</v>
      </c>
      <c r="O30">
        <v>6.04</v>
      </c>
      <c r="P30">
        <v>6.644000000000001</v>
      </c>
    </row>
    <row r="31" spans="1:16">
      <c r="A31" t="s">
        <v>195</v>
      </c>
      <c r="B31">
        <v>7</v>
      </c>
      <c r="C31" t="str">
        <f t="shared" ref="C31:C94" si="1">A31&amp;B31</f>
        <v>CLHU4795247</v>
      </c>
      <c r="D31">
        <v>1.54</v>
      </c>
      <c r="E31">
        <v>42.223500000000001</v>
      </c>
      <c r="F31">
        <v>0</v>
      </c>
      <c r="G31">
        <v>0</v>
      </c>
      <c r="H31" t="s">
        <v>159</v>
      </c>
      <c r="I31" t="s">
        <v>561</v>
      </c>
      <c r="J31" t="s">
        <v>41</v>
      </c>
      <c r="K31" t="s">
        <v>95</v>
      </c>
      <c r="L31" t="s">
        <v>26</v>
      </c>
      <c r="M31">
        <v>2.25</v>
      </c>
      <c r="N31" s="10">
        <f>D31*M31</f>
        <v>3.4649999999999999</v>
      </c>
      <c r="O31">
        <v>28.88</v>
      </c>
      <c r="P31">
        <v>35.579500000000003</v>
      </c>
    </row>
    <row r="32" spans="1:16">
      <c r="A32" t="s">
        <v>195</v>
      </c>
      <c r="B32">
        <v>7</v>
      </c>
      <c r="C32" t="str">
        <f t="shared" si="1"/>
        <v>CLHU4795247</v>
      </c>
      <c r="D32">
        <v>1.54</v>
      </c>
      <c r="E32">
        <v>42.223500000000001</v>
      </c>
      <c r="F32">
        <v>0</v>
      </c>
      <c r="G32">
        <v>0</v>
      </c>
      <c r="H32" t="s">
        <v>163</v>
      </c>
      <c r="I32" t="s">
        <v>24</v>
      </c>
      <c r="J32" t="s">
        <v>25</v>
      </c>
      <c r="K32" t="s">
        <v>97</v>
      </c>
      <c r="L32" t="s">
        <v>26</v>
      </c>
      <c r="M32">
        <v>0</v>
      </c>
      <c r="N32" s="10">
        <f>D32*M32</f>
        <v>0</v>
      </c>
      <c r="O32">
        <v>6.04</v>
      </c>
      <c r="P32">
        <v>6.644000000000001</v>
      </c>
    </row>
    <row r="33" spans="1:16">
      <c r="A33" t="s">
        <v>196</v>
      </c>
      <c r="B33">
        <v>7</v>
      </c>
      <c r="C33" t="str">
        <f t="shared" si="1"/>
        <v>CRSU9195867</v>
      </c>
      <c r="D33">
        <v>1.54</v>
      </c>
      <c r="E33">
        <v>111.42449999999999</v>
      </c>
      <c r="F33">
        <v>0</v>
      </c>
      <c r="G33">
        <v>0</v>
      </c>
      <c r="H33" t="s">
        <v>163</v>
      </c>
      <c r="I33" t="s">
        <v>24</v>
      </c>
      <c r="J33" t="s">
        <v>25</v>
      </c>
      <c r="K33" t="s">
        <v>97</v>
      </c>
      <c r="L33" t="s">
        <v>26</v>
      </c>
      <c r="M33">
        <v>0</v>
      </c>
      <c r="N33" s="10">
        <f>D33*M33</f>
        <v>0</v>
      </c>
      <c r="O33">
        <v>6.04</v>
      </c>
      <c r="P33">
        <v>6.644000000000001</v>
      </c>
    </row>
    <row r="34" spans="1:16">
      <c r="A34" t="s">
        <v>196</v>
      </c>
      <c r="B34">
        <v>7</v>
      </c>
      <c r="C34" t="str">
        <f t="shared" si="1"/>
        <v>CRSU9195867</v>
      </c>
      <c r="D34">
        <v>1.54</v>
      </c>
      <c r="E34">
        <v>111.42449999999999</v>
      </c>
      <c r="F34">
        <v>0</v>
      </c>
      <c r="G34">
        <v>0</v>
      </c>
      <c r="H34" t="s">
        <v>159</v>
      </c>
      <c r="I34" t="s">
        <v>550</v>
      </c>
      <c r="J34" t="s">
        <v>41</v>
      </c>
      <c r="K34" t="s">
        <v>95</v>
      </c>
      <c r="L34" t="s">
        <v>26</v>
      </c>
      <c r="M34">
        <v>3.25</v>
      </c>
      <c r="N34" s="10">
        <f>D34*M34</f>
        <v>5.0049999999999999</v>
      </c>
      <c r="O34">
        <v>90.25</v>
      </c>
      <c r="P34">
        <v>104.7805</v>
      </c>
    </row>
    <row r="35" spans="1:16">
      <c r="A35" t="s">
        <v>197</v>
      </c>
      <c r="B35">
        <v>5</v>
      </c>
      <c r="C35" t="str">
        <f t="shared" si="1"/>
        <v>FCIU8113045</v>
      </c>
      <c r="D35">
        <v>1.54</v>
      </c>
      <c r="E35">
        <v>18.892499999999998</v>
      </c>
      <c r="F35">
        <v>0</v>
      </c>
      <c r="G35">
        <v>0</v>
      </c>
      <c r="H35" t="s">
        <v>158</v>
      </c>
      <c r="I35" t="s">
        <v>63</v>
      </c>
      <c r="J35" t="s">
        <v>38</v>
      </c>
      <c r="K35" t="s">
        <v>85</v>
      </c>
      <c r="L35" t="s">
        <v>26</v>
      </c>
      <c r="M35">
        <v>2.25</v>
      </c>
      <c r="N35" s="10">
        <f>D35*M35</f>
        <v>3.4649999999999999</v>
      </c>
      <c r="O35">
        <v>7.67</v>
      </c>
      <c r="P35">
        <v>12.2485</v>
      </c>
    </row>
    <row r="36" spans="1:16">
      <c r="A36" t="s">
        <v>197</v>
      </c>
      <c r="B36">
        <v>5</v>
      </c>
      <c r="C36" t="str">
        <f t="shared" si="1"/>
        <v>FCIU8113045</v>
      </c>
      <c r="D36">
        <v>1.54</v>
      </c>
      <c r="E36">
        <v>18.892499999999998</v>
      </c>
      <c r="F36">
        <v>0</v>
      </c>
      <c r="G36">
        <v>0</v>
      </c>
      <c r="H36" t="s">
        <v>163</v>
      </c>
      <c r="I36" t="s">
        <v>24</v>
      </c>
      <c r="J36" t="s">
        <v>25</v>
      </c>
      <c r="K36" t="s">
        <v>97</v>
      </c>
      <c r="L36" t="s">
        <v>26</v>
      </c>
      <c r="M36">
        <v>0</v>
      </c>
      <c r="N36" s="10">
        <f>D36*M36</f>
        <v>0</v>
      </c>
      <c r="O36">
        <v>6.04</v>
      </c>
      <c r="P36">
        <v>6.644000000000001</v>
      </c>
    </row>
    <row r="37" spans="1:16">
      <c r="A37" t="s">
        <v>198</v>
      </c>
      <c r="B37">
        <v>3</v>
      </c>
      <c r="C37" t="str">
        <f t="shared" si="1"/>
        <v>MAXU4511213</v>
      </c>
      <c r="D37">
        <v>1.54</v>
      </c>
      <c r="E37">
        <v>117.117</v>
      </c>
      <c r="F37">
        <v>0</v>
      </c>
      <c r="G37">
        <v>66.506</v>
      </c>
      <c r="H37" t="s">
        <v>138</v>
      </c>
      <c r="I37" t="s">
        <v>78</v>
      </c>
      <c r="J37" t="s">
        <v>29</v>
      </c>
      <c r="K37" t="s">
        <v>87</v>
      </c>
      <c r="L37" t="s">
        <v>596</v>
      </c>
      <c r="M37">
        <v>1.5</v>
      </c>
      <c r="N37" s="10">
        <f>D37*M37</f>
        <v>2.31</v>
      </c>
      <c r="O37">
        <v>9.0299999999999994</v>
      </c>
      <c r="P37">
        <v>12.474</v>
      </c>
    </row>
    <row r="38" spans="1:16">
      <c r="A38" t="s">
        <v>198</v>
      </c>
      <c r="B38">
        <v>3</v>
      </c>
      <c r="C38" t="str">
        <f t="shared" si="1"/>
        <v>MAXU4511213</v>
      </c>
      <c r="D38">
        <v>1.54</v>
      </c>
      <c r="E38">
        <v>117.117</v>
      </c>
      <c r="F38">
        <v>0</v>
      </c>
      <c r="G38">
        <v>66.506</v>
      </c>
      <c r="H38" t="s">
        <v>149</v>
      </c>
      <c r="I38" t="s">
        <v>566</v>
      </c>
      <c r="J38" t="s">
        <v>36</v>
      </c>
      <c r="K38" t="s">
        <v>87</v>
      </c>
      <c r="L38" t="s">
        <v>596</v>
      </c>
      <c r="M38">
        <v>1.5</v>
      </c>
      <c r="N38" s="10">
        <f>D38*M38</f>
        <v>2.31</v>
      </c>
      <c r="O38">
        <v>9.48</v>
      </c>
      <c r="P38">
        <v>12.969000000000001</v>
      </c>
    </row>
    <row r="39" spans="1:16">
      <c r="A39" t="s">
        <v>198</v>
      </c>
      <c r="B39">
        <v>3</v>
      </c>
      <c r="C39" t="str">
        <f t="shared" si="1"/>
        <v>MAXU4511213</v>
      </c>
      <c r="D39">
        <v>1.54</v>
      </c>
      <c r="E39">
        <v>117.117</v>
      </c>
      <c r="F39">
        <v>0</v>
      </c>
      <c r="G39">
        <v>66.506</v>
      </c>
      <c r="H39" t="s">
        <v>163</v>
      </c>
      <c r="I39" t="s">
        <v>24</v>
      </c>
      <c r="J39" t="s">
        <v>25</v>
      </c>
      <c r="K39" t="s">
        <v>92</v>
      </c>
      <c r="L39" t="s">
        <v>26</v>
      </c>
      <c r="M39">
        <v>0</v>
      </c>
      <c r="N39" s="10">
        <f>D39*M39</f>
        <v>0</v>
      </c>
      <c r="O39">
        <v>14.25</v>
      </c>
      <c r="P39">
        <v>15.675000000000001</v>
      </c>
    </row>
    <row r="40" spans="1:16">
      <c r="A40" t="s">
        <v>198</v>
      </c>
      <c r="B40">
        <v>3</v>
      </c>
      <c r="C40" t="str">
        <f t="shared" si="1"/>
        <v>MAXU4511213</v>
      </c>
      <c r="D40">
        <v>1.54</v>
      </c>
      <c r="E40">
        <v>117.117</v>
      </c>
      <c r="F40">
        <v>0</v>
      </c>
      <c r="G40">
        <v>66.506</v>
      </c>
      <c r="H40" t="s">
        <v>151</v>
      </c>
      <c r="I40" t="s">
        <v>578</v>
      </c>
      <c r="J40" t="s">
        <v>41</v>
      </c>
      <c r="K40" t="s">
        <v>95</v>
      </c>
      <c r="L40" t="s">
        <v>597</v>
      </c>
      <c r="M40">
        <v>9.75</v>
      </c>
      <c r="N40" s="10">
        <f>D40*M40</f>
        <v>15.015000000000001</v>
      </c>
      <c r="O40">
        <v>32.94</v>
      </c>
      <c r="P40">
        <v>52.750500000000002</v>
      </c>
    </row>
    <row r="41" spans="1:16">
      <c r="A41" t="s">
        <v>198</v>
      </c>
      <c r="B41">
        <v>3</v>
      </c>
      <c r="C41" t="str">
        <f t="shared" si="1"/>
        <v>MAXU4511213</v>
      </c>
      <c r="D41">
        <v>1.54</v>
      </c>
      <c r="E41">
        <v>117.117</v>
      </c>
      <c r="F41">
        <v>0</v>
      </c>
      <c r="G41">
        <v>66.506</v>
      </c>
      <c r="H41" t="s">
        <v>142</v>
      </c>
      <c r="I41" t="s">
        <v>558</v>
      </c>
      <c r="J41" t="s">
        <v>29</v>
      </c>
      <c r="K41" t="s">
        <v>94</v>
      </c>
      <c r="L41" t="s">
        <v>597</v>
      </c>
      <c r="M41">
        <v>0.5</v>
      </c>
      <c r="N41" s="10">
        <f>D41*M41</f>
        <v>0.77</v>
      </c>
      <c r="O41">
        <v>0</v>
      </c>
      <c r="P41">
        <v>0.84700000000000009</v>
      </c>
    </row>
    <row r="42" spans="1:16">
      <c r="A42" t="s">
        <v>198</v>
      </c>
      <c r="B42">
        <v>3</v>
      </c>
      <c r="C42" t="str">
        <f t="shared" si="1"/>
        <v>MAXU4511213</v>
      </c>
      <c r="D42">
        <v>1.54</v>
      </c>
      <c r="E42">
        <v>117.117</v>
      </c>
      <c r="F42">
        <v>0</v>
      </c>
      <c r="G42">
        <v>66.506</v>
      </c>
      <c r="H42" t="s">
        <v>138</v>
      </c>
      <c r="I42" t="s">
        <v>39</v>
      </c>
      <c r="J42" t="s">
        <v>29</v>
      </c>
      <c r="K42" t="s">
        <v>87</v>
      </c>
      <c r="L42" t="s">
        <v>596</v>
      </c>
      <c r="M42">
        <v>1.5</v>
      </c>
      <c r="N42" s="10">
        <f>D42*M42</f>
        <v>2.31</v>
      </c>
      <c r="O42">
        <v>6.32</v>
      </c>
      <c r="P42">
        <v>9.4930000000000021</v>
      </c>
    </row>
    <row r="43" spans="1:16">
      <c r="A43" t="s">
        <v>198</v>
      </c>
      <c r="B43">
        <v>3</v>
      </c>
      <c r="C43" t="str">
        <f t="shared" si="1"/>
        <v>MAXU4511213</v>
      </c>
      <c r="D43">
        <v>1.54</v>
      </c>
      <c r="E43">
        <v>117.117</v>
      </c>
      <c r="F43">
        <v>0</v>
      </c>
      <c r="G43">
        <v>66.506</v>
      </c>
      <c r="H43" t="s">
        <v>159</v>
      </c>
      <c r="I43" t="s">
        <v>578</v>
      </c>
      <c r="J43" t="s">
        <v>28</v>
      </c>
      <c r="K43" t="s">
        <v>89</v>
      </c>
      <c r="L43" t="s">
        <v>597</v>
      </c>
      <c r="M43">
        <v>1.75</v>
      </c>
      <c r="N43" s="10">
        <f>D43*M43</f>
        <v>2.6950000000000003</v>
      </c>
      <c r="O43">
        <v>9.0399999999999991</v>
      </c>
      <c r="P43">
        <v>12.9085</v>
      </c>
    </row>
    <row r="44" spans="1:16">
      <c r="A44" t="s">
        <v>199</v>
      </c>
      <c r="B44">
        <v>2</v>
      </c>
      <c r="C44" t="str">
        <f t="shared" si="1"/>
        <v>GATU8726982</v>
      </c>
      <c r="D44">
        <v>1.54</v>
      </c>
      <c r="E44">
        <v>19.782399999999999</v>
      </c>
      <c r="F44">
        <v>0</v>
      </c>
      <c r="G44">
        <v>0</v>
      </c>
      <c r="H44" t="s">
        <v>142</v>
      </c>
      <c r="I44" t="s">
        <v>53</v>
      </c>
      <c r="J44" t="s">
        <v>29</v>
      </c>
      <c r="K44" t="s">
        <v>95</v>
      </c>
      <c r="L44" t="s">
        <v>596</v>
      </c>
      <c r="M44">
        <v>0.85</v>
      </c>
      <c r="N44" s="10">
        <f>D44*M44</f>
        <v>1.3089999999999999</v>
      </c>
      <c r="O44">
        <v>3.61</v>
      </c>
      <c r="P44">
        <v>5.4108999999999998</v>
      </c>
    </row>
    <row r="45" spans="1:16">
      <c r="A45" t="s">
        <v>199</v>
      </c>
      <c r="B45">
        <v>2</v>
      </c>
      <c r="C45" t="str">
        <f t="shared" si="1"/>
        <v>GATU8726982</v>
      </c>
      <c r="D45">
        <v>1.54</v>
      </c>
      <c r="E45">
        <v>19.782399999999999</v>
      </c>
      <c r="F45">
        <v>0</v>
      </c>
      <c r="G45">
        <v>0</v>
      </c>
      <c r="H45" t="s">
        <v>152</v>
      </c>
      <c r="I45" t="s">
        <v>42</v>
      </c>
      <c r="J45" t="s">
        <v>41</v>
      </c>
      <c r="K45" t="s">
        <v>91</v>
      </c>
      <c r="L45" t="s">
        <v>596</v>
      </c>
      <c r="M45">
        <v>0.75</v>
      </c>
      <c r="N45" s="10">
        <f>D45*M45</f>
        <v>1.155</v>
      </c>
      <c r="O45">
        <v>5.87</v>
      </c>
      <c r="P45">
        <v>7.7275000000000009</v>
      </c>
    </row>
    <row r="46" spans="1:16">
      <c r="A46" t="s">
        <v>199</v>
      </c>
      <c r="B46">
        <v>2</v>
      </c>
      <c r="C46" t="str">
        <f t="shared" si="1"/>
        <v>GATU8726982</v>
      </c>
      <c r="D46">
        <v>1.54</v>
      </c>
      <c r="E46">
        <v>19.782399999999999</v>
      </c>
      <c r="F46">
        <v>0</v>
      </c>
      <c r="G46">
        <v>0</v>
      </c>
      <c r="H46" t="s">
        <v>163</v>
      </c>
      <c r="I46" t="s">
        <v>24</v>
      </c>
      <c r="J46" t="s">
        <v>25</v>
      </c>
      <c r="K46" t="s">
        <v>97</v>
      </c>
      <c r="L46" t="s">
        <v>26</v>
      </c>
      <c r="M46">
        <v>0</v>
      </c>
      <c r="N46" s="10">
        <f>D46*M46</f>
        <v>0</v>
      </c>
      <c r="O46">
        <v>6.04</v>
      </c>
      <c r="P46">
        <v>6.644000000000001</v>
      </c>
    </row>
    <row r="47" spans="1:16">
      <c r="A47" t="s">
        <v>200</v>
      </c>
      <c r="B47">
        <v>1</v>
      </c>
      <c r="C47" t="str">
        <f t="shared" si="1"/>
        <v>GCNU4701681</v>
      </c>
      <c r="D47">
        <v>1.54</v>
      </c>
      <c r="E47">
        <v>6.6440000000000001</v>
      </c>
      <c r="F47">
        <v>0</v>
      </c>
      <c r="G47">
        <v>0</v>
      </c>
      <c r="H47" t="s">
        <v>163</v>
      </c>
      <c r="I47" t="s">
        <v>24</v>
      </c>
      <c r="J47" t="s">
        <v>25</v>
      </c>
      <c r="K47" t="s">
        <v>97</v>
      </c>
      <c r="L47" t="s">
        <v>26</v>
      </c>
      <c r="M47">
        <v>0</v>
      </c>
      <c r="N47" s="10">
        <f>D47*M47</f>
        <v>0</v>
      </c>
      <c r="O47">
        <v>6.04</v>
      </c>
      <c r="P47">
        <v>6.644000000000001</v>
      </c>
    </row>
    <row r="48" spans="1:16">
      <c r="A48" t="s">
        <v>201</v>
      </c>
      <c r="B48">
        <v>4</v>
      </c>
      <c r="C48" t="str">
        <f t="shared" si="1"/>
        <v>GESU5291644</v>
      </c>
      <c r="D48">
        <v>1.54</v>
      </c>
      <c r="E48">
        <v>19.782399999999999</v>
      </c>
      <c r="F48">
        <v>0</v>
      </c>
      <c r="G48">
        <v>0</v>
      </c>
      <c r="H48" t="s">
        <v>142</v>
      </c>
      <c r="I48" t="s">
        <v>35</v>
      </c>
      <c r="J48" t="s">
        <v>29</v>
      </c>
      <c r="K48" t="s">
        <v>95</v>
      </c>
      <c r="L48" t="s">
        <v>596</v>
      </c>
      <c r="M48">
        <v>0.85</v>
      </c>
      <c r="N48" s="10">
        <f>D48*M48</f>
        <v>1.3089999999999999</v>
      </c>
      <c r="O48">
        <v>3.61</v>
      </c>
      <c r="P48">
        <v>5.4108999999999998</v>
      </c>
    </row>
    <row r="49" spans="1:16">
      <c r="A49" t="s">
        <v>201</v>
      </c>
      <c r="B49">
        <v>4</v>
      </c>
      <c r="C49" t="str">
        <f t="shared" si="1"/>
        <v>GESU5291644</v>
      </c>
      <c r="D49">
        <v>1.54</v>
      </c>
      <c r="E49">
        <v>19.782399999999999</v>
      </c>
      <c r="F49">
        <v>0</v>
      </c>
      <c r="G49">
        <v>0</v>
      </c>
      <c r="H49" t="s">
        <v>163</v>
      </c>
      <c r="I49" t="s">
        <v>24</v>
      </c>
      <c r="J49" t="s">
        <v>25</v>
      </c>
      <c r="K49" t="s">
        <v>97</v>
      </c>
      <c r="L49" t="s">
        <v>26</v>
      </c>
      <c r="M49">
        <v>0</v>
      </c>
      <c r="N49" s="10">
        <f>D49*M49</f>
        <v>0</v>
      </c>
      <c r="O49">
        <v>6.04</v>
      </c>
      <c r="P49">
        <v>6.644000000000001</v>
      </c>
    </row>
    <row r="50" spans="1:16">
      <c r="A50" t="s">
        <v>201</v>
      </c>
      <c r="B50">
        <v>4</v>
      </c>
      <c r="C50" t="str">
        <f t="shared" si="1"/>
        <v>GESU5291644</v>
      </c>
      <c r="D50">
        <v>1.54</v>
      </c>
      <c r="E50">
        <v>19.782399999999999</v>
      </c>
      <c r="F50">
        <v>0</v>
      </c>
      <c r="G50">
        <v>0</v>
      </c>
      <c r="H50" t="s">
        <v>152</v>
      </c>
      <c r="I50" t="s">
        <v>126</v>
      </c>
      <c r="J50" t="s">
        <v>41</v>
      </c>
      <c r="K50" t="s">
        <v>91</v>
      </c>
      <c r="L50" t="s">
        <v>596</v>
      </c>
      <c r="M50">
        <v>0.75</v>
      </c>
      <c r="N50" s="10">
        <f>D50*M50</f>
        <v>1.155</v>
      </c>
      <c r="O50">
        <v>5.87</v>
      </c>
      <c r="P50">
        <v>7.7275000000000009</v>
      </c>
    </row>
    <row r="51" spans="1:16">
      <c r="A51" t="s">
        <v>202</v>
      </c>
      <c r="B51">
        <v>8</v>
      </c>
      <c r="C51" t="str">
        <f t="shared" si="1"/>
        <v>GESU5307798</v>
      </c>
      <c r="D51">
        <v>1.54</v>
      </c>
      <c r="E51">
        <v>6.6440000000000001</v>
      </c>
      <c r="F51">
        <v>0</v>
      </c>
      <c r="G51">
        <v>0</v>
      </c>
      <c r="H51" t="s">
        <v>163</v>
      </c>
      <c r="I51" t="s">
        <v>24</v>
      </c>
      <c r="J51" t="s">
        <v>25</v>
      </c>
      <c r="K51" t="s">
        <v>97</v>
      </c>
      <c r="L51" t="s">
        <v>26</v>
      </c>
      <c r="M51">
        <v>0</v>
      </c>
      <c r="N51" s="10">
        <f>D51*M51</f>
        <v>0</v>
      </c>
      <c r="O51">
        <v>6.04</v>
      </c>
      <c r="P51">
        <v>6.644000000000001</v>
      </c>
    </row>
    <row r="52" spans="1:16">
      <c r="A52" t="s">
        <v>203</v>
      </c>
      <c r="B52">
        <v>1</v>
      </c>
      <c r="C52" t="str">
        <f t="shared" si="1"/>
        <v>GESU6200021</v>
      </c>
      <c r="D52">
        <v>1.54</v>
      </c>
      <c r="E52">
        <v>27.466999999999999</v>
      </c>
      <c r="F52">
        <v>0</v>
      </c>
      <c r="G52">
        <v>0</v>
      </c>
      <c r="H52" t="s">
        <v>156</v>
      </c>
      <c r="I52" t="s">
        <v>47</v>
      </c>
      <c r="J52" t="s">
        <v>29</v>
      </c>
      <c r="K52" t="s">
        <v>88</v>
      </c>
      <c r="L52" t="s">
        <v>596</v>
      </c>
      <c r="M52">
        <v>1.75</v>
      </c>
      <c r="N52" s="10">
        <f>D52*M52</f>
        <v>2.6950000000000003</v>
      </c>
      <c r="O52">
        <v>6.77</v>
      </c>
      <c r="P52">
        <v>10.4115</v>
      </c>
    </row>
    <row r="53" spans="1:16">
      <c r="A53" t="s">
        <v>203</v>
      </c>
      <c r="B53">
        <v>1</v>
      </c>
      <c r="C53" t="str">
        <f t="shared" si="1"/>
        <v>GESU6200021</v>
      </c>
      <c r="D53">
        <v>1.54</v>
      </c>
      <c r="E53">
        <v>27.466999999999999</v>
      </c>
      <c r="F53">
        <v>0</v>
      </c>
      <c r="G53">
        <v>0</v>
      </c>
      <c r="H53" t="s">
        <v>157</v>
      </c>
      <c r="I53" t="s">
        <v>47</v>
      </c>
      <c r="J53" t="s">
        <v>29</v>
      </c>
      <c r="K53" t="s">
        <v>91</v>
      </c>
      <c r="L53" t="s">
        <v>596</v>
      </c>
      <c r="M53">
        <v>1.75</v>
      </c>
      <c r="N53" s="10">
        <f>D53*M53</f>
        <v>2.6950000000000003</v>
      </c>
      <c r="O53">
        <v>6.77</v>
      </c>
      <c r="P53">
        <v>10.4115</v>
      </c>
    </row>
    <row r="54" spans="1:16">
      <c r="A54" t="s">
        <v>203</v>
      </c>
      <c r="B54">
        <v>1</v>
      </c>
      <c r="C54" t="str">
        <f t="shared" si="1"/>
        <v>GESU6200021</v>
      </c>
      <c r="D54">
        <v>1.54</v>
      </c>
      <c r="E54">
        <v>27.466999999999999</v>
      </c>
      <c r="F54">
        <v>0</v>
      </c>
      <c r="G54">
        <v>0</v>
      </c>
      <c r="H54" t="s">
        <v>163</v>
      </c>
      <c r="I54" t="s">
        <v>24</v>
      </c>
      <c r="J54" t="s">
        <v>25</v>
      </c>
      <c r="K54" t="s">
        <v>97</v>
      </c>
      <c r="L54" t="s">
        <v>26</v>
      </c>
      <c r="M54">
        <v>0</v>
      </c>
      <c r="N54" s="10">
        <f>D54*M54</f>
        <v>0</v>
      </c>
      <c r="O54">
        <v>6.04</v>
      </c>
      <c r="P54">
        <v>6.644000000000001</v>
      </c>
    </row>
    <row r="55" spans="1:16">
      <c r="A55" t="s">
        <v>204</v>
      </c>
      <c r="B55">
        <v>4</v>
      </c>
      <c r="C55" t="str">
        <f t="shared" si="1"/>
        <v>OOLU7436884</v>
      </c>
      <c r="D55">
        <v>1.54</v>
      </c>
      <c r="E55">
        <v>82.076499999999996</v>
      </c>
      <c r="F55">
        <v>0</v>
      </c>
      <c r="G55">
        <v>4.2735000000000003</v>
      </c>
      <c r="H55" t="s">
        <v>159</v>
      </c>
      <c r="I55" t="s">
        <v>508</v>
      </c>
      <c r="J55" t="s">
        <v>41</v>
      </c>
      <c r="K55" t="s">
        <v>95</v>
      </c>
      <c r="L55" t="s">
        <v>26</v>
      </c>
      <c r="M55">
        <v>2.25</v>
      </c>
      <c r="N55" s="10">
        <f>D55*M55</f>
        <v>3.4649999999999999</v>
      </c>
      <c r="O55">
        <v>28.88</v>
      </c>
      <c r="P55">
        <v>35.579500000000003</v>
      </c>
    </row>
    <row r="56" spans="1:16">
      <c r="A56" t="s">
        <v>204</v>
      </c>
      <c r="B56">
        <v>4</v>
      </c>
      <c r="C56" t="str">
        <f t="shared" si="1"/>
        <v>OOLU7436884</v>
      </c>
      <c r="D56">
        <v>1.54</v>
      </c>
      <c r="E56">
        <v>82.076499999999996</v>
      </c>
      <c r="F56">
        <v>0</v>
      </c>
      <c r="G56">
        <v>4.2735000000000003</v>
      </c>
      <c r="H56" t="s">
        <v>163</v>
      </c>
      <c r="I56" t="s">
        <v>24</v>
      </c>
      <c r="J56" t="s">
        <v>25</v>
      </c>
      <c r="K56" t="s">
        <v>97</v>
      </c>
      <c r="L56" t="s">
        <v>26</v>
      </c>
      <c r="M56">
        <v>0</v>
      </c>
      <c r="N56" s="10">
        <f>D56*M56</f>
        <v>0</v>
      </c>
      <c r="O56">
        <v>6.04</v>
      </c>
      <c r="P56">
        <v>6.644000000000001</v>
      </c>
    </row>
    <row r="57" spans="1:16">
      <c r="A57" t="s">
        <v>204</v>
      </c>
      <c r="B57">
        <v>4</v>
      </c>
      <c r="C57" t="str">
        <f t="shared" si="1"/>
        <v>OOLU7436884</v>
      </c>
      <c r="D57">
        <v>1.54</v>
      </c>
      <c r="E57">
        <v>82.076499999999996</v>
      </c>
      <c r="F57">
        <v>0</v>
      </c>
      <c r="G57">
        <v>4.2735000000000003</v>
      </c>
      <c r="H57" t="s">
        <v>159</v>
      </c>
      <c r="I57" t="s">
        <v>545</v>
      </c>
      <c r="J57" t="s">
        <v>41</v>
      </c>
      <c r="K57" t="s">
        <v>95</v>
      </c>
      <c r="L57" t="s">
        <v>26</v>
      </c>
      <c r="M57">
        <v>2.25</v>
      </c>
      <c r="N57" s="10">
        <f>D57*M57</f>
        <v>3.4649999999999999</v>
      </c>
      <c r="O57">
        <v>28.88</v>
      </c>
      <c r="P57">
        <v>35.579500000000003</v>
      </c>
    </row>
    <row r="58" spans="1:16">
      <c r="A58" t="s">
        <v>204</v>
      </c>
      <c r="B58">
        <v>4</v>
      </c>
      <c r="C58" t="str">
        <f t="shared" si="1"/>
        <v>OOLU7436884</v>
      </c>
      <c r="D58">
        <v>1.54</v>
      </c>
      <c r="E58">
        <v>82.076499999999996</v>
      </c>
      <c r="F58">
        <v>0</v>
      </c>
      <c r="G58">
        <v>4.2735000000000003</v>
      </c>
      <c r="H58" t="s">
        <v>159</v>
      </c>
      <c r="I58" t="s">
        <v>24</v>
      </c>
      <c r="J58" t="s">
        <v>100</v>
      </c>
      <c r="K58" t="s">
        <v>93</v>
      </c>
      <c r="L58" t="s">
        <v>597</v>
      </c>
      <c r="M58">
        <v>0.25</v>
      </c>
      <c r="N58" s="10">
        <f>D58*M58</f>
        <v>0.38500000000000001</v>
      </c>
      <c r="O58">
        <v>3.5</v>
      </c>
      <c r="P58">
        <v>4.2735000000000003</v>
      </c>
    </row>
    <row r="59" spans="1:16">
      <c r="A59" t="s">
        <v>205</v>
      </c>
      <c r="B59">
        <v>0</v>
      </c>
      <c r="C59" t="str">
        <f t="shared" si="1"/>
        <v>OOLU7713870</v>
      </c>
      <c r="D59">
        <v>1.54</v>
      </c>
      <c r="E59">
        <v>18.892499999999998</v>
      </c>
      <c r="F59">
        <v>0</v>
      </c>
      <c r="G59">
        <v>0</v>
      </c>
      <c r="H59" t="s">
        <v>163</v>
      </c>
      <c r="I59" t="s">
        <v>24</v>
      </c>
      <c r="J59" t="s">
        <v>25</v>
      </c>
      <c r="K59" t="s">
        <v>97</v>
      </c>
      <c r="L59" t="s">
        <v>26</v>
      </c>
      <c r="M59">
        <v>0</v>
      </c>
      <c r="N59" s="10">
        <f>D59*M59</f>
        <v>0</v>
      </c>
      <c r="O59">
        <v>6.04</v>
      </c>
      <c r="P59">
        <v>6.644000000000001</v>
      </c>
    </row>
    <row r="60" spans="1:16">
      <c r="A60" t="s">
        <v>205</v>
      </c>
      <c r="B60">
        <v>0</v>
      </c>
      <c r="C60" t="str">
        <f t="shared" si="1"/>
        <v>OOLU7713870</v>
      </c>
      <c r="D60">
        <v>1.54</v>
      </c>
      <c r="E60">
        <v>18.892499999999998</v>
      </c>
      <c r="F60">
        <v>0</v>
      </c>
      <c r="G60">
        <v>0</v>
      </c>
      <c r="H60" t="s">
        <v>158</v>
      </c>
      <c r="I60" t="s">
        <v>548</v>
      </c>
      <c r="J60" t="s">
        <v>38</v>
      </c>
      <c r="K60" t="s">
        <v>85</v>
      </c>
      <c r="L60" t="s">
        <v>26</v>
      </c>
      <c r="M60">
        <v>2.25</v>
      </c>
      <c r="N60" s="10">
        <f>D60*M60</f>
        <v>3.4649999999999999</v>
      </c>
      <c r="O60">
        <v>7.67</v>
      </c>
      <c r="P60">
        <v>12.2485</v>
      </c>
    </row>
    <row r="61" spans="1:16">
      <c r="A61" t="s">
        <v>206</v>
      </c>
      <c r="B61">
        <v>0</v>
      </c>
      <c r="C61" t="str">
        <f t="shared" si="1"/>
        <v>OOLU8129500</v>
      </c>
      <c r="D61">
        <v>1.54</v>
      </c>
      <c r="E61">
        <v>16.2349</v>
      </c>
      <c r="F61">
        <v>0</v>
      </c>
      <c r="G61">
        <v>0</v>
      </c>
      <c r="H61" t="s">
        <v>158</v>
      </c>
      <c r="I61" t="s">
        <v>515</v>
      </c>
      <c r="J61" t="s">
        <v>38</v>
      </c>
      <c r="K61" t="s">
        <v>85</v>
      </c>
      <c r="L61" t="s">
        <v>596</v>
      </c>
      <c r="M61">
        <v>1</v>
      </c>
      <c r="N61" s="10">
        <f>D61*M61</f>
        <v>1.54</v>
      </c>
      <c r="O61">
        <v>2.2599999999999998</v>
      </c>
      <c r="P61">
        <v>4.18</v>
      </c>
    </row>
    <row r="62" spans="1:16">
      <c r="A62" t="s">
        <v>206</v>
      </c>
      <c r="B62">
        <v>0</v>
      </c>
      <c r="C62" t="str">
        <f t="shared" si="1"/>
        <v>OOLU8129500</v>
      </c>
      <c r="D62">
        <v>1.54</v>
      </c>
      <c r="E62">
        <v>16.2349</v>
      </c>
      <c r="F62">
        <v>0</v>
      </c>
      <c r="G62">
        <v>0</v>
      </c>
      <c r="H62" t="s">
        <v>163</v>
      </c>
      <c r="I62" t="s">
        <v>24</v>
      </c>
      <c r="J62" t="s">
        <v>25</v>
      </c>
      <c r="K62" t="s">
        <v>97</v>
      </c>
      <c r="L62" t="s">
        <v>26</v>
      </c>
      <c r="M62">
        <v>0</v>
      </c>
      <c r="N62" s="10">
        <f>D62*M62</f>
        <v>0</v>
      </c>
      <c r="O62">
        <v>6.04</v>
      </c>
      <c r="P62">
        <v>6.644000000000001</v>
      </c>
    </row>
    <row r="63" spans="1:16">
      <c r="A63" t="s">
        <v>206</v>
      </c>
      <c r="B63">
        <v>0</v>
      </c>
      <c r="C63" t="str">
        <f t="shared" si="1"/>
        <v>OOLU8129500</v>
      </c>
      <c r="D63">
        <v>1.54</v>
      </c>
      <c r="E63">
        <v>16.2349</v>
      </c>
      <c r="F63">
        <v>0</v>
      </c>
      <c r="G63">
        <v>0</v>
      </c>
      <c r="H63" t="s">
        <v>142</v>
      </c>
      <c r="I63" t="s">
        <v>35</v>
      </c>
      <c r="J63" t="s">
        <v>29</v>
      </c>
      <c r="K63" t="s">
        <v>95</v>
      </c>
      <c r="L63" t="s">
        <v>596</v>
      </c>
      <c r="M63">
        <v>0.85</v>
      </c>
      <c r="N63" s="10">
        <f>D63*M63</f>
        <v>1.3089999999999999</v>
      </c>
      <c r="O63">
        <v>3.61</v>
      </c>
      <c r="P63">
        <v>5.4108999999999998</v>
      </c>
    </row>
    <row r="64" spans="1:16">
      <c r="A64" t="s">
        <v>207</v>
      </c>
      <c r="B64">
        <v>4</v>
      </c>
      <c r="C64" t="str">
        <f t="shared" si="1"/>
        <v>OOLU8130604</v>
      </c>
      <c r="D64">
        <v>1.54</v>
      </c>
      <c r="E64">
        <v>23.792999999999999</v>
      </c>
      <c r="F64">
        <v>0</v>
      </c>
      <c r="G64">
        <v>17.149000000000001</v>
      </c>
      <c r="H64" t="s">
        <v>163</v>
      </c>
      <c r="I64" t="s">
        <v>24</v>
      </c>
      <c r="J64" t="s">
        <v>25</v>
      </c>
      <c r="K64" t="s">
        <v>97</v>
      </c>
      <c r="L64" t="s">
        <v>26</v>
      </c>
      <c r="M64">
        <v>0</v>
      </c>
      <c r="N64" s="10">
        <f>D64*M64</f>
        <v>0</v>
      </c>
      <c r="O64">
        <v>6.04</v>
      </c>
      <c r="P64">
        <v>6.644000000000001</v>
      </c>
    </row>
    <row r="65" spans="1:16">
      <c r="A65" t="s">
        <v>207</v>
      </c>
      <c r="B65">
        <v>4</v>
      </c>
      <c r="C65" t="str">
        <f t="shared" si="1"/>
        <v>OOLU8130604</v>
      </c>
      <c r="D65">
        <v>1.54</v>
      </c>
      <c r="E65">
        <v>23.792999999999999</v>
      </c>
      <c r="F65">
        <v>0</v>
      </c>
      <c r="G65">
        <v>17.149000000000001</v>
      </c>
      <c r="H65" t="s">
        <v>113</v>
      </c>
      <c r="I65" t="s">
        <v>43</v>
      </c>
      <c r="J65" t="s">
        <v>27</v>
      </c>
      <c r="K65" t="s">
        <v>88</v>
      </c>
      <c r="L65" t="s">
        <v>597</v>
      </c>
      <c r="M65">
        <v>1.25</v>
      </c>
      <c r="N65" s="10">
        <f>D65*M65</f>
        <v>1.925</v>
      </c>
      <c r="O65">
        <v>5.87</v>
      </c>
      <c r="P65">
        <v>8.5745000000000005</v>
      </c>
    </row>
    <row r="66" spans="1:16">
      <c r="A66" t="s">
        <v>207</v>
      </c>
      <c r="B66">
        <v>4</v>
      </c>
      <c r="C66" t="str">
        <f t="shared" si="1"/>
        <v>OOLU8130604</v>
      </c>
      <c r="D66">
        <v>1.54</v>
      </c>
      <c r="E66">
        <v>23.792999999999999</v>
      </c>
      <c r="F66">
        <v>0</v>
      </c>
      <c r="G66">
        <v>17.149000000000001</v>
      </c>
      <c r="H66" t="s">
        <v>113</v>
      </c>
      <c r="I66" t="s">
        <v>555</v>
      </c>
      <c r="J66" t="s">
        <v>27</v>
      </c>
      <c r="K66" t="s">
        <v>88</v>
      </c>
      <c r="L66" t="s">
        <v>597</v>
      </c>
      <c r="M66">
        <v>1.25</v>
      </c>
      <c r="N66" s="10">
        <f>D66*M66</f>
        <v>1.925</v>
      </c>
      <c r="O66">
        <v>5.87</v>
      </c>
      <c r="P66">
        <v>8.5745000000000005</v>
      </c>
    </row>
    <row r="67" spans="1:16">
      <c r="A67" t="s">
        <v>208</v>
      </c>
      <c r="B67">
        <v>0</v>
      </c>
      <c r="C67" t="str">
        <f t="shared" si="1"/>
        <v>OOLU8282490</v>
      </c>
      <c r="D67">
        <v>1.54</v>
      </c>
      <c r="E67">
        <v>6.6440000000000001</v>
      </c>
      <c r="F67">
        <v>0</v>
      </c>
      <c r="G67">
        <v>0</v>
      </c>
      <c r="H67" t="s">
        <v>163</v>
      </c>
      <c r="I67" t="s">
        <v>24</v>
      </c>
      <c r="J67" t="s">
        <v>25</v>
      </c>
      <c r="K67" t="s">
        <v>97</v>
      </c>
      <c r="L67" t="s">
        <v>26</v>
      </c>
      <c r="M67">
        <v>0</v>
      </c>
      <c r="N67" s="10">
        <f>D67*M67</f>
        <v>0</v>
      </c>
      <c r="O67">
        <v>6.04</v>
      </c>
      <c r="P67">
        <v>6.644000000000001</v>
      </c>
    </row>
    <row r="68" spans="1:16">
      <c r="A68" t="s">
        <v>209</v>
      </c>
      <c r="B68">
        <v>1</v>
      </c>
      <c r="C68" t="str">
        <f t="shared" si="1"/>
        <v>OOLU8679641</v>
      </c>
      <c r="D68">
        <v>1.54</v>
      </c>
      <c r="E68">
        <v>12.804</v>
      </c>
      <c r="F68">
        <v>0</v>
      </c>
      <c r="G68">
        <v>6.16</v>
      </c>
      <c r="H68" t="s">
        <v>163</v>
      </c>
      <c r="I68" t="s">
        <v>24</v>
      </c>
      <c r="J68" t="s">
        <v>25</v>
      </c>
      <c r="K68" t="s">
        <v>97</v>
      </c>
      <c r="L68" t="s">
        <v>26</v>
      </c>
      <c r="M68">
        <v>0</v>
      </c>
      <c r="N68" s="10">
        <f>D68*M68</f>
        <v>0</v>
      </c>
      <c r="O68">
        <v>6.04</v>
      </c>
      <c r="P68">
        <v>6.644000000000001</v>
      </c>
    </row>
    <row r="69" spans="1:16">
      <c r="A69" t="s">
        <v>209</v>
      </c>
      <c r="B69">
        <v>1</v>
      </c>
      <c r="C69" t="str">
        <f t="shared" si="1"/>
        <v>OOLU8679641</v>
      </c>
      <c r="D69">
        <v>1.54</v>
      </c>
      <c r="E69">
        <v>12.804</v>
      </c>
      <c r="F69">
        <v>0</v>
      </c>
      <c r="G69">
        <v>6.16</v>
      </c>
      <c r="H69" t="s">
        <v>113</v>
      </c>
      <c r="I69" t="s">
        <v>128</v>
      </c>
      <c r="J69" t="s">
        <v>27</v>
      </c>
      <c r="K69" t="s">
        <v>88</v>
      </c>
      <c r="L69" t="s">
        <v>597</v>
      </c>
      <c r="M69">
        <v>1</v>
      </c>
      <c r="N69" s="10">
        <f>D69*M69</f>
        <v>1.54</v>
      </c>
      <c r="O69">
        <v>4.0599999999999996</v>
      </c>
      <c r="P69">
        <v>6.16</v>
      </c>
    </row>
    <row r="70" spans="1:16">
      <c r="A70" t="s">
        <v>210</v>
      </c>
      <c r="B70">
        <v>1</v>
      </c>
      <c r="C70" t="str">
        <f t="shared" si="1"/>
        <v>OOLU8682671</v>
      </c>
      <c r="D70">
        <v>1.54</v>
      </c>
      <c r="E70">
        <v>6.6440000000000001</v>
      </c>
      <c r="F70">
        <v>0</v>
      </c>
      <c r="G70">
        <v>0</v>
      </c>
      <c r="H70" t="s">
        <v>163</v>
      </c>
      <c r="I70" t="s">
        <v>24</v>
      </c>
      <c r="J70" t="s">
        <v>25</v>
      </c>
      <c r="K70" t="s">
        <v>97</v>
      </c>
      <c r="L70" t="s">
        <v>26</v>
      </c>
      <c r="M70">
        <v>0</v>
      </c>
      <c r="N70" s="10">
        <f>D70*M70</f>
        <v>0</v>
      </c>
      <c r="O70">
        <v>6.04</v>
      </c>
      <c r="P70">
        <v>6.644000000000001</v>
      </c>
    </row>
    <row r="71" spans="1:16">
      <c r="A71" t="s">
        <v>211</v>
      </c>
      <c r="B71">
        <v>5</v>
      </c>
      <c r="C71" t="str">
        <f t="shared" si="1"/>
        <v>OOLU8904315</v>
      </c>
      <c r="D71">
        <v>1.54</v>
      </c>
      <c r="E71">
        <v>6.6440000000000001</v>
      </c>
      <c r="F71">
        <v>0</v>
      </c>
      <c r="G71">
        <v>0</v>
      </c>
      <c r="H71" t="s">
        <v>163</v>
      </c>
      <c r="I71" t="s">
        <v>24</v>
      </c>
      <c r="J71" t="s">
        <v>25</v>
      </c>
      <c r="K71" t="s">
        <v>97</v>
      </c>
      <c r="L71" t="s">
        <v>26</v>
      </c>
      <c r="M71">
        <v>0</v>
      </c>
      <c r="N71" s="10">
        <f>D71*M71</f>
        <v>0</v>
      </c>
      <c r="O71">
        <v>6.04</v>
      </c>
      <c r="P71">
        <v>6.644000000000001</v>
      </c>
    </row>
    <row r="72" spans="1:16">
      <c r="A72" t="s">
        <v>212</v>
      </c>
      <c r="B72">
        <v>3</v>
      </c>
      <c r="C72" t="str">
        <f t="shared" si="1"/>
        <v>OOLU8939203</v>
      </c>
      <c r="D72">
        <v>1.54</v>
      </c>
      <c r="E72">
        <v>14.509</v>
      </c>
      <c r="F72">
        <v>0</v>
      </c>
      <c r="G72">
        <v>0</v>
      </c>
      <c r="H72" t="s">
        <v>113</v>
      </c>
      <c r="I72" t="s">
        <v>579</v>
      </c>
      <c r="J72" t="s">
        <v>36</v>
      </c>
      <c r="K72" t="s">
        <v>85</v>
      </c>
      <c r="L72" t="s">
        <v>596</v>
      </c>
      <c r="M72">
        <v>1</v>
      </c>
      <c r="N72" s="10">
        <f>D72*M72</f>
        <v>1.54</v>
      </c>
      <c r="O72">
        <v>1.81</v>
      </c>
      <c r="P72">
        <v>3.6850000000000005</v>
      </c>
    </row>
    <row r="73" spans="1:16">
      <c r="A73" t="s">
        <v>212</v>
      </c>
      <c r="B73">
        <v>3</v>
      </c>
      <c r="C73" t="str">
        <f t="shared" si="1"/>
        <v>OOLU8939203</v>
      </c>
      <c r="D73">
        <v>1.54</v>
      </c>
      <c r="E73">
        <v>14.509</v>
      </c>
      <c r="F73">
        <v>0</v>
      </c>
      <c r="G73">
        <v>0</v>
      </c>
      <c r="H73" t="s">
        <v>158</v>
      </c>
      <c r="I73" t="s">
        <v>534</v>
      </c>
      <c r="J73" t="s">
        <v>38</v>
      </c>
      <c r="K73" t="s">
        <v>85</v>
      </c>
      <c r="L73" t="s">
        <v>596</v>
      </c>
      <c r="M73">
        <v>1</v>
      </c>
      <c r="N73" s="10">
        <f>D73*M73</f>
        <v>1.54</v>
      </c>
      <c r="O73">
        <v>2.2599999999999998</v>
      </c>
      <c r="P73">
        <v>4.18</v>
      </c>
    </row>
    <row r="74" spans="1:16">
      <c r="A74" t="s">
        <v>212</v>
      </c>
      <c r="B74">
        <v>3</v>
      </c>
      <c r="C74" t="str">
        <f t="shared" si="1"/>
        <v>OOLU8939203</v>
      </c>
      <c r="D74">
        <v>1.54</v>
      </c>
      <c r="E74">
        <v>14.509</v>
      </c>
      <c r="F74">
        <v>0</v>
      </c>
      <c r="G74">
        <v>0</v>
      </c>
      <c r="H74" t="s">
        <v>163</v>
      </c>
      <c r="I74" t="s">
        <v>24</v>
      </c>
      <c r="J74" t="s">
        <v>25</v>
      </c>
      <c r="K74" t="s">
        <v>97</v>
      </c>
      <c r="L74" t="s">
        <v>26</v>
      </c>
      <c r="M74">
        <v>0</v>
      </c>
      <c r="N74" s="10">
        <f>D74*M74</f>
        <v>0</v>
      </c>
      <c r="O74">
        <v>6.04</v>
      </c>
      <c r="P74">
        <v>6.644000000000001</v>
      </c>
    </row>
    <row r="75" spans="1:16">
      <c r="A75" t="s">
        <v>214</v>
      </c>
      <c r="B75">
        <v>0</v>
      </c>
      <c r="C75" t="str">
        <f t="shared" si="1"/>
        <v>TCNU8107840</v>
      </c>
      <c r="D75">
        <v>1.54</v>
      </c>
      <c r="E75">
        <v>16.137</v>
      </c>
      <c r="F75">
        <v>0</v>
      </c>
      <c r="G75">
        <v>0</v>
      </c>
      <c r="H75" t="s">
        <v>163</v>
      </c>
      <c r="I75" t="s">
        <v>24</v>
      </c>
      <c r="J75" t="s">
        <v>25</v>
      </c>
      <c r="K75" t="s">
        <v>97</v>
      </c>
      <c r="L75" t="s">
        <v>26</v>
      </c>
      <c r="M75">
        <v>0</v>
      </c>
      <c r="N75" s="10">
        <f>D75*M75</f>
        <v>0</v>
      </c>
      <c r="O75">
        <v>6.04</v>
      </c>
      <c r="P75">
        <v>6.644000000000001</v>
      </c>
    </row>
    <row r="76" spans="1:16">
      <c r="A76" t="s">
        <v>214</v>
      </c>
      <c r="B76">
        <v>0</v>
      </c>
      <c r="C76" t="str">
        <f t="shared" si="1"/>
        <v>TCNU8107840</v>
      </c>
      <c r="D76">
        <v>1.54</v>
      </c>
      <c r="E76">
        <v>16.137</v>
      </c>
      <c r="F76">
        <v>0</v>
      </c>
      <c r="G76">
        <v>0</v>
      </c>
      <c r="H76" t="s">
        <v>138</v>
      </c>
      <c r="I76" t="s">
        <v>39</v>
      </c>
      <c r="J76" t="s">
        <v>29</v>
      </c>
      <c r="K76" t="s">
        <v>87</v>
      </c>
      <c r="L76" t="s">
        <v>596</v>
      </c>
      <c r="M76">
        <v>1.5</v>
      </c>
      <c r="N76" s="10">
        <f>D76*M76</f>
        <v>2.31</v>
      </c>
      <c r="O76">
        <v>6.32</v>
      </c>
      <c r="P76">
        <v>9.4930000000000021</v>
      </c>
    </row>
    <row r="77" spans="1:16">
      <c r="A77" t="s">
        <v>215</v>
      </c>
      <c r="B77">
        <v>0</v>
      </c>
      <c r="C77" t="str">
        <f t="shared" si="1"/>
        <v>TGHU7324380</v>
      </c>
      <c r="D77">
        <v>1.54</v>
      </c>
      <c r="E77">
        <v>27.466999999999999</v>
      </c>
      <c r="F77">
        <v>0</v>
      </c>
      <c r="G77">
        <v>0</v>
      </c>
      <c r="H77" t="s">
        <v>157</v>
      </c>
      <c r="I77" t="s">
        <v>32</v>
      </c>
      <c r="J77" t="s">
        <v>29</v>
      </c>
      <c r="K77" t="s">
        <v>91</v>
      </c>
      <c r="L77" t="s">
        <v>596</v>
      </c>
      <c r="M77">
        <v>1.75</v>
      </c>
      <c r="N77" s="10">
        <f>D77*M77</f>
        <v>2.6950000000000003</v>
      </c>
      <c r="O77">
        <v>6.77</v>
      </c>
      <c r="P77">
        <v>10.4115</v>
      </c>
    </row>
    <row r="78" spans="1:16">
      <c r="A78" t="s">
        <v>215</v>
      </c>
      <c r="B78">
        <v>0</v>
      </c>
      <c r="C78" t="str">
        <f t="shared" si="1"/>
        <v>TGHU7324380</v>
      </c>
      <c r="D78">
        <v>1.54</v>
      </c>
      <c r="E78">
        <v>27.466999999999999</v>
      </c>
      <c r="F78">
        <v>0</v>
      </c>
      <c r="G78">
        <v>0</v>
      </c>
      <c r="H78" t="s">
        <v>156</v>
      </c>
      <c r="I78" t="s">
        <v>32</v>
      </c>
      <c r="J78" t="s">
        <v>29</v>
      </c>
      <c r="K78" t="s">
        <v>88</v>
      </c>
      <c r="L78" t="s">
        <v>596</v>
      </c>
      <c r="M78">
        <v>1.75</v>
      </c>
      <c r="N78" s="10">
        <f>D78*M78</f>
        <v>2.6950000000000003</v>
      </c>
      <c r="O78">
        <v>6.77</v>
      </c>
      <c r="P78">
        <v>10.4115</v>
      </c>
    </row>
    <row r="79" spans="1:16">
      <c r="A79" t="s">
        <v>215</v>
      </c>
      <c r="B79">
        <v>0</v>
      </c>
      <c r="C79" t="str">
        <f t="shared" si="1"/>
        <v>TGHU7324380</v>
      </c>
      <c r="D79">
        <v>1.54</v>
      </c>
      <c r="E79">
        <v>27.466999999999999</v>
      </c>
      <c r="F79">
        <v>0</v>
      </c>
      <c r="G79">
        <v>0</v>
      </c>
      <c r="H79" t="s">
        <v>163</v>
      </c>
      <c r="I79" t="s">
        <v>24</v>
      </c>
      <c r="J79" t="s">
        <v>25</v>
      </c>
      <c r="K79" t="s">
        <v>97</v>
      </c>
      <c r="L79" t="s">
        <v>26</v>
      </c>
      <c r="M79">
        <v>0</v>
      </c>
      <c r="N79" s="10">
        <f>D79*M79</f>
        <v>0</v>
      </c>
      <c r="O79">
        <v>6.04</v>
      </c>
      <c r="P79">
        <v>6.644000000000001</v>
      </c>
    </row>
    <row r="80" spans="1:16">
      <c r="A80" t="s">
        <v>216</v>
      </c>
      <c r="B80">
        <v>8</v>
      </c>
      <c r="C80" t="str">
        <f t="shared" si="1"/>
        <v>TGHU9890258</v>
      </c>
      <c r="D80">
        <v>1.54</v>
      </c>
      <c r="E80">
        <v>16.692499999999999</v>
      </c>
      <c r="F80">
        <v>0</v>
      </c>
      <c r="G80">
        <v>0</v>
      </c>
      <c r="H80" t="s">
        <v>163</v>
      </c>
      <c r="I80" t="s">
        <v>24</v>
      </c>
      <c r="J80" t="s">
        <v>25</v>
      </c>
      <c r="K80" t="s">
        <v>97</v>
      </c>
      <c r="L80" t="s">
        <v>26</v>
      </c>
      <c r="M80">
        <v>0</v>
      </c>
      <c r="N80" s="10">
        <f>D80*M80</f>
        <v>0</v>
      </c>
      <c r="O80">
        <v>6.04</v>
      </c>
      <c r="P80">
        <v>6.644000000000001</v>
      </c>
    </row>
    <row r="81" spans="1:16">
      <c r="A81" t="s">
        <v>216</v>
      </c>
      <c r="B81">
        <v>8</v>
      </c>
      <c r="C81" t="str">
        <f t="shared" si="1"/>
        <v>TGHU9890258</v>
      </c>
      <c r="D81">
        <v>1.54</v>
      </c>
      <c r="E81">
        <v>16.692499999999999</v>
      </c>
      <c r="F81">
        <v>0</v>
      </c>
      <c r="G81">
        <v>0</v>
      </c>
      <c r="H81" t="s">
        <v>158</v>
      </c>
      <c r="I81" t="s">
        <v>106</v>
      </c>
      <c r="J81" t="s">
        <v>38</v>
      </c>
      <c r="K81" t="s">
        <v>85</v>
      </c>
      <c r="L81" t="s">
        <v>26</v>
      </c>
      <c r="M81">
        <v>2.25</v>
      </c>
      <c r="N81" s="10">
        <f>D81*M81</f>
        <v>3.4649999999999999</v>
      </c>
      <c r="O81">
        <v>5.67</v>
      </c>
      <c r="P81">
        <v>10.048500000000001</v>
      </c>
    </row>
    <row r="82" spans="1:16">
      <c r="A82" t="s">
        <v>79</v>
      </c>
      <c r="B82">
        <v>9</v>
      </c>
      <c r="C82" t="str">
        <f t="shared" si="1"/>
        <v>OOLU3657399</v>
      </c>
      <c r="D82">
        <v>1.54</v>
      </c>
      <c r="E82">
        <v>157.49404000000001</v>
      </c>
      <c r="F82">
        <v>0</v>
      </c>
      <c r="G82">
        <v>152.74204</v>
      </c>
      <c r="H82" t="s">
        <v>158</v>
      </c>
      <c r="I82" t="s">
        <v>58</v>
      </c>
      <c r="J82" t="s">
        <v>38</v>
      </c>
      <c r="K82" t="s">
        <v>85</v>
      </c>
      <c r="L82" t="s">
        <v>597</v>
      </c>
      <c r="M82">
        <v>3.41</v>
      </c>
      <c r="N82" s="10">
        <f>D82*M82</f>
        <v>5.2514000000000003</v>
      </c>
      <c r="O82">
        <v>13.27</v>
      </c>
      <c r="P82">
        <v>20.373540000000002</v>
      </c>
    </row>
    <row r="83" spans="1:16">
      <c r="A83" t="s">
        <v>79</v>
      </c>
      <c r="B83">
        <v>9</v>
      </c>
      <c r="C83" t="str">
        <f t="shared" si="1"/>
        <v>OOLU3657399</v>
      </c>
      <c r="D83">
        <v>1.54</v>
      </c>
      <c r="E83">
        <v>157.49404000000001</v>
      </c>
      <c r="F83">
        <v>0</v>
      </c>
      <c r="G83">
        <v>152.74204</v>
      </c>
      <c r="H83" t="s">
        <v>148</v>
      </c>
      <c r="I83" t="s">
        <v>520</v>
      </c>
      <c r="J83" t="s">
        <v>27</v>
      </c>
      <c r="K83" t="s">
        <v>91</v>
      </c>
      <c r="L83" t="s">
        <v>597</v>
      </c>
      <c r="M83">
        <v>2.75</v>
      </c>
      <c r="N83" s="10">
        <f>D83*M83</f>
        <v>4.2350000000000003</v>
      </c>
      <c r="O83">
        <v>28.88</v>
      </c>
      <c r="P83">
        <v>36.426500000000004</v>
      </c>
    </row>
    <row r="84" spans="1:16">
      <c r="A84" t="s">
        <v>79</v>
      </c>
      <c r="B84">
        <v>9</v>
      </c>
      <c r="C84" t="str">
        <f t="shared" si="1"/>
        <v>OOLU3657399</v>
      </c>
      <c r="D84">
        <v>1.54</v>
      </c>
      <c r="E84">
        <v>157.49404000000001</v>
      </c>
      <c r="F84">
        <v>0</v>
      </c>
      <c r="G84">
        <v>152.74204</v>
      </c>
      <c r="H84" t="s">
        <v>148</v>
      </c>
      <c r="I84" t="s">
        <v>540</v>
      </c>
      <c r="J84" t="s">
        <v>27</v>
      </c>
      <c r="K84" t="s">
        <v>91</v>
      </c>
      <c r="L84" t="s">
        <v>597</v>
      </c>
      <c r="M84">
        <v>2.75</v>
      </c>
      <c r="N84" s="10">
        <f>D84*M84</f>
        <v>4.2350000000000003</v>
      </c>
      <c r="O84">
        <v>28.88</v>
      </c>
      <c r="P84">
        <v>36.426500000000004</v>
      </c>
    </row>
    <row r="85" spans="1:16">
      <c r="A85" t="s">
        <v>79</v>
      </c>
      <c r="B85">
        <v>9</v>
      </c>
      <c r="C85" t="str">
        <f t="shared" si="1"/>
        <v>OOLU3657399</v>
      </c>
      <c r="D85">
        <v>1.54</v>
      </c>
      <c r="E85">
        <v>157.49404000000001</v>
      </c>
      <c r="F85">
        <v>0</v>
      </c>
      <c r="G85">
        <v>152.74204</v>
      </c>
      <c r="H85" t="s">
        <v>164</v>
      </c>
      <c r="I85" t="s">
        <v>529</v>
      </c>
      <c r="J85" t="s">
        <v>27</v>
      </c>
      <c r="K85" t="s">
        <v>91</v>
      </c>
      <c r="L85" t="s">
        <v>597</v>
      </c>
      <c r="M85">
        <v>5.25</v>
      </c>
      <c r="N85" s="10">
        <f>D85*M85</f>
        <v>8.0850000000000009</v>
      </c>
      <c r="O85">
        <v>46.02</v>
      </c>
      <c r="P85">
        <v>59.51550000000001</v>
      </c>
    </row>
    <row r="86" spans="1:16">
      <c r="A86" t="s">
        <v>79</v>
      </c>
      <c r="B86">
        <v>9</v>
      </c>
      <c r="C86" t="str">
        <f t="shared" si="1"/>
        <v>OOLU3657399</v>
      </c>
      <c r="D86">
        <v>1.54</v>
      </c>
      <c r="E86">
        <v>157.49404000000001</v>
      </c>
      <c r="F86">
        <v>0</v>
      </c>
      <c r="G86">
        <v>152.74204</v>
      </c>
      <c r="H86" t="s">
        <v>163</v>
      </c>
      <c r="I86" t="s">
        <v>24</v>
      </c>
      <c r="J86" t="s">
        <v>25</v>
      </c>
      <c r="K86" t="s">
        <v>97</v>
      </c>
      <c r="L86" t="s">
        <v>26</v>
      </c>
      <c r="M86">
        <v>0</v>
      </c>
      <c r="N86" s="10">
        <f>D86*M86</f>
        <v>0</v>
      </c>
      <c r="O86">
        <v>4.32</v>
      </c>
      <c r="P86">
        <v>4.7520000000000007</v>
      </c>
    </row>
    <row r="87" spans="1:16">
      <c r="A87" t="s">
        <v>217</v>
      </c>
      <c r="B87">
        <v>3</v>
      </c>
      <c r="C87" t="str">
        <f t="shared" si="1"/>
        <v>OOLU1183813</v>
      </c>
      <c r="D87">
        <v>1.54</v>
      </c>
      <c r="E87">
        <v>14.244999999999999</v>
      </c>
      <c r="F87">
        <v>0</v>
      </c>
      <c r="G87">
        <v>0</v>
      </c>
      <c r="H87" t="s">
        <v>163</v>
      </c>
      <c r="I87" t="s">
        <v>24</v>
      </c>
      <c r="J87" t="s">
        <v>25</v>
      </c>
      <c r="K87" t="s">
        <v>97</v>
      </c>
      <c r="L87" t="s">
        <v>26</v>
      </c>
      <c r="M87">
        <v>0</v>
      </c>
      <c r="N87" s="10">
        <f>D87*M87</f>
        <v>0</v>
      </c>
      <c r="O87">
        <v>4.32</v>
      </c>
      <c r="P87">
        <v>4.7520000000000007</v>
      </c>
    </row>
    <row r="88" spans="1:16">
      <c r="A88" t="s">
        <v>217</v>
      </c>
      <c r="B88">
        <v>3</v>
      </c>
      <c r="C88" t="str">
        <f t="shared" si="1"/>
        <v>OOLU1183813</v>
      </c>
      <c r="D88">
        <v>1.54</v>
      </c>
      <c r="E88">
        <v>14.244999999999999</v>
      </c>
      <c r="F88">
        <v>0</v>
      </c>
      <c r="G88">
        <v>0</v>
      </c>
      <c r="H88" t="s">
        <v>138</v>
      </c>
      <c r="I88" t="s">
        <v>115</v>
      </c>
      <c r="J88" t="s">
        <v>36</v>
      </c>
      <c r="K88" t="s">
        <v>87</v>
      </c>
      <c r="L88" t="s">
        <v>596</v>
      </c>
      <c r="M88">
        <v>1.5</v>
      </c>
      <c r="N88" s="10">
        <f>D88*M88</f>
        <v>2.31</v>
      </c>
      <c r="O88">
        <v>6.32</v>
      </c>
      <c r="P88">
        <v>9.4930000000000021</v>
      </c>
    </row>
    <row r="89" spans="1:16">
      <c r="A89" t="s">
        <v>220</v>
      </c>
      <c r="B89">
        <v>6</v>
      </c>
      <c r="C89" t="str">
        <f t="shared" si="1"/>
        <v>FCIU8089036</v>
      </c>
      <c r="D89">
        <v>1.54</v>
      </c>
      <c r="E89">
        <v>19.962800000000001</v>
      </c>
      <c r="F89">
        <v>0</v>
      </c>
      <c r="G89">
        <v>0</v>
      </c>
      <c r="H89" t="s">
        <v>163</v>
      </c>
      <c r="I89" t="s">
        <v>24</v>
      </c>
      <c r="J89" t="s">
        <v>25</v>
      </c>
      <c r="K89" t="s">
        <v>97</v>
      </c>
      <c r="L89" t="s">
        <v>26</v>
      </c>
      <c r="M89">
        <v>0</v>
      </c>
      <c r="N89" s="10">
        <f>D89*M89</f>
        <v>0</v>
      </c>
      <c r="O89">
        <v>6.04</v>
      </c>
      <c r="P89">
        <v>6.644000000000001</v>
      </c>
    </row>
    <row r="90" spans="1:16">
      <c r="A90" t="s">
        <v>220</v>
      </c>
      <c r="B90">
        <v>6</v>
      </c>
      <c r="C90" t="str">
        <f t="shared" si="1"/>
        <v>FCIU8089036</v>
      </c>
      <c r="D90">
        <v>1.54</v>
      </c>
      <c r="E90">
        <v>19.962800000000001</v>
      </c>
      <c r="F90">
        <v>0</v>
      </c>
      <c r="G90">
        <v>0</v>
      </c>
      <c r="H90" t="s">
        <v>159</v>
      </c>
      <c r="I90" t="s">
        <v>24</v>
      </c>
      <c r="J90" t="s">
        <v>66</v>
      </c>
      <c r="K90" t="s">
        <v>90</v>
      </c>
      <c r="L90" t="s">
        <v>26</v>
      </c>
      <c r="M90">
        <v>0</v>
      </c>
      <c r="N90" s="10">
        <f>D90*M90</f>
        <v>0</v>
      </c>
      <c r="O90">
        <v>0.5</v>
      </c>
      <c r="P90">
        <v>0.55000000000000004</v>
      </c>
    </row>
    <row r="91" spans="1:16">
      <c r="A91" t="s">
        <v>220</v>
      </c>
      <c r="B91">
        <v>6</v>
      </c>
      <c r="C91" t="str">
        <f t="shared" si="1"/>
        <v>FCIU8089036</v>
      </c>
      <c r="D91">
        <v>1.54</v>
      </c>
      <c r="E91">
        <v>19.962800000000001</v>
      </c>
      <c r="F91">
        <v>0</v>
      </c>
      <c r="G91">
        <v>0</v>
      </c>
      <c r="H91" t="s">
        <v>142</v>
      </c>
      <c r="I91" t="s">
        <v>502</v>
      </c>
      <c r="J91" t="s">
        <v>29</v>
      </c>
      <c r="K91" t="s">
        <v>95</v>
      </c>
      <c r="L91" t="s">
        <v>596</v>
      </c>
      <c r="M91">
        <v>1.7</v>
      </c>
      <c r="N91" s="10">
        <f>D91*M91</f>
        <v>2.6179999999999999</v>
      </c>
      <c r="O91">
        <v>7.22</v>
      </c>
      <c r="P91">
        <v>10.8218</v>
      </c>
    </row>
    <row r="92" spans="1:16">
      <c r="A92" t="s">
        <v>220</v>
      </c>
      <c r="B92">
        <v>6</v>
      </c>
      <c r="C92" t="str">
        <f t="shared" si="1"/>
        <v>FCIU8089036</v>
      </c>
      <c r="D92">
        <v>1.54</v>
      </c>
      <c r="E92">
        <v>19.962800000000001</v>
      </c>
      <c r="F92">
        <v>0</v>
      </c>
      <c r="G92">
        <v>0</v>
      </c>
      <c r="H92" t="s">
        <v>142</v>
      </c>
      <c r="I92" t="s">
        <v>34</v>
      </c>
      <c r="J92" t="s">
        <v>29</v>
      </c>
      <c r="K92" t="s">
        <v>94</v>
      </c>
      <c r="L92" t="s">
        <v>596</v>
      </c>
      <c r="M92">
        <v>0.5</v>
      </c>
      <c r="N92" s="10">
        <f>D92*M92</f>
        <v>0.77</v>
      </c>
      <c r="O92">
        <v>1</v>
      </c>
      <c r="P92">
        <v>1.9470000000000003</v>
      </c>
    </row>
    <row r="93" spans="1:16">
      <c r="A93" t="s">
        <v>169</v>
      </c>
      <c r="B93">
        <v>0</v>
      </c>
      <c r="C93" t="str">
        <f t="shared" si="1"/>
        <v>OOLU3656010</v>
      </c>
      <c r="D93">
        <v>1.54</v>
      </c>
      <c r="E93">
        <v>67.738</v>
      </c>
      <c r="F93">
        <v>0</v>
      </c>
      <c r="G93">
        <v>0</v>
      </c>
      <c r="H93" t="s">
        <v>157</v>
      </c>
      <c r="I93" t="s">
        <v>52</v>
      </c>
      <c r="J93" t="s">
        <v>29</v>
      </c>
      <c r="K93" t="s">
        <v>86</v>
      </c>
      <c r="L93" t="s">
        <v>596</v>
      </c>
      <c r="M93">
        <v>1.25</v>
      </c>
      <c r="N93" s="10">
        <f>D93*M93</f>
        <v>1.925</v>
      </c>
      <c r="O93">
        <v>4.0599999999999996</v>
      </c>
      <c r="P93">
        <v>6.5834999999999999</v>
      </c>
    </row>
    <row r="94" spans="1:16">
      <c r="A94" t="s">
        <v>169</v>
      </c>
      <c r="B94">
        <v>0</v>
      </c>
      <c r="C94" t="str">
        <f t="shared" si="1"/>
        <v>OOLU3656010</v>
      </c>
      <c r="D94">
        <v>1.54</v>
      </c>
      <c r="E94">
        <v>67.738</v>
      </c>
      <c r="F94">
        <v>0</v>
      </c>
      <c r="G94">
        <v>0</v>
      </c>
      <c r="H94" t="s">
        <v>163</v>
      </c>
      <c r="I94" t="s">
        <v>24</v>
      </c>
      <c r="J94" t="s">
        <v>25</v>
      </c>
      <c r="K94" t="s">
        <v>97</v>
      </c>
      <c r="L94" t="s">
        <v>26</v>
      </c>
      <c r="M94">
        <v>0</v>
      </c>
      <c r="N94" s="10">
        <f>D94*M94</f>
        <v>0</v>
      </c>
      <c r="O94">
        <v>4.32</v>
      </c>
      <c r="P94">
        <v>4.7520000000000007</v>
      </c>
    </row>
    <row r="95" spans="1:16">
      <c r="A95" t="s">
        <v>169</v>
      </c>
      <c r="B95">
        <v>0</v>
      </c>
      <c r="C95" t="str">
        <f t="shared" ref="C95:C158" si="2">A95&amp;B95</f>
        <v>OOLU3656010</v>
      </c>
      <c r="D95">
        <v>1.54</v>
      </c>
      <c r="E95">
        <v>67.738</v>
      </c>
      <c r="F95">
        <v>0</v>
      </c>
      <c r="G95">
        <v>0</v>
      </c>
      <c r="H95" t="s">
        <v>156</v>
      </c>
      <c r="I95" t="s">
        <v>47</v>
      </c>
      <c r="J95" t="s">
        <v>36</v>
      </c>
      <c r="K95" t="s">
        <v>88</v>
      </c>
      <c r="L95" t="s">
        <v>596</v>
      </c>
      <c r="M95">
        <v>1.75</v>
      </c>
      <c r="N95" s="10">
        <f>D95*M95</f>
        <v>2.6950000000000003</v>
      </c>
      <c r="O95">
        <v>6.77</v>
      </c>
      <c r="P95">
        <v>10.4115</v>
      </c>
    </row>
    <row r="96" spans="1:16">
      <c r="A96" t="s">
        <v>169</v>
      </c>
      <c r="B96">
        <v>0</v>
      </c>
      <c r="C96" t="str">
        <f t="shared" si="2"/>
        <v>OOLU3656010</v>
      </c>
      <c r="D96">
        <v>1.54</v>
      </c>
      <c r="E96">
        <v>67.738</v>
      </c>
      <c r="F96">
        <v>0</v>
      </c>
      <c r="G96">
        <v>0</v>
      </c>
      <c r="H96" t="s">
        <v>157</v>
      </c>
      <c r="I96" t="s">
        <v>47</v>
      </c>
      <c r="J96" t="s">
        <v>36</v>
      </c>
      <c r="K96" t="s">
        <v>91</v>
      </c>
      <c r="L96" t="s">
        <v>596</v>
      </c>
      <c r="M96">
        <v>1.75</v>
      </c>
      <c r="N96" s="10">
        <f>D96*M96</f>
        <v>2.6950000000000003</v>
      </c>
      <c r="O96">
        <v>6.77</v>
      </c>
      <c r="P96">
        <v>10.4115</v>
      </c>
    </row>
    <row r="97" spans="1:16">
      <c r="A97" t="s">
        <v>169</v>
      </c>
      <c r="B97">
        <v>0</v>
      </c>
      <c r="C97" t="str">
        <f t="shared" si="2"/>
        <v>OOLU3656010</v>
      </c>
      <c r="D97">
        <v>1.54</v>
      </c>
      <c r="E97">
        <v>67.738</v>
      </c>
      <c r="F97">
        <v>0</v>
      </c>
      <c r="G97">
        <v>0</v>
      </c>
      <c r="H97" t="s">
        <v>159</v>
      </c>
      <c r="I97" t="s">
        <v>44</v>
      </c>
      <c r="J97" t="s">
        <v>41</v>
      </c>
      <c r="K97" t="s">
        <v>95</v>
      </c>
      <c r="L97" t="s">
        <v>26</v>
      </c>
      <c r="M97">
        <v>2.25</v>
      </c>
      <c r="N97" s="10">
        <f>D97*M97</f>
        <v>3.4649999999999999</v>
      </c>
      <c r="O97">
        <v>28.88</v>
      </c>
      <c r="P97">
        <v>35.579500000000003</v>
      </c>
    </row>
    <row r="98" spans="1:16">
      <c r="A98" t="s">
        <v>221</v>
      </c>
      <c r="B98">
        <v>5</v>
      </c>
      <c r="C98" t="str">
        <f t="shared" si="2"/>
        <v>OOLU8506435</v>
      </c>
      <c r="D98">
        <v>1.54</v>
      </c>
      <c r="E98">
        <v>18.903500000000001</v>
      </c>
      <c r="F98">
        <v>0</v>
      </c>
      <c r="G98">
        <v>0</v>
      </c>
      <c r="H98" t="s">
        <v>113</v>
      </c>
      <c r="I98" t="s">
        <v>555</v>
      </c>
      <c r="J98" t="s">
        <v>36</v>
      </c>
      <c r="K98" t="s">
        <v>85</v>
      </c>
      <c r="L98" t="s">
        <v>596</v>
      </c>
      <c r="M98">
        <v>1</v>
      </c>
      <c r="N98" s="10">
        <f>D98*M98</f>
        <v>1.54</v>
      </c>
      <c r="O98">
        <v>1.81</v>
      </c>
      <c r="P98">
        <v>3.6850000000000005</v>
      </c>
    </row>
    <row r="99" spans="1:16">
      <c r="A99" t="s">
        <v>221</v>
      </c>
      <c r="B99">
        <v>5</v>
      </c>
      <c r="C99" t="str">
        <f t="shared" si="2"/>
        <v>OOLU8506435</v>
      </c>
      <c r="D99">
        <v>1.54</v>
      </c>
      <c r="E99">
        <v>18.903500000000001</v>
      </c>
      <c r="F99">
        <v>0</v>
      </c>
      <c r="G99">
        <v>0</v>
      </c>
      <c r="H99" t="s">
        <v>113</v>
      </c>
      <c r="I99" t="s">
        <v>129</v>
      </c>
      <c r="J99" t="s">
        <v>36</v>
      </c>
      <c r="K99" t="s">
        <v>88</v>
      </c>
      <c r="L99" t="s">
        <v>596</v>
      </c>
      <c r="M99">
        <v>1.25</v>
      </c>
      <c r="N99" s="10">
        <f>D99*M99</f>
        <v>1.925</v>
      </c>
      <c r="O99">
        <v>5.87</v>
      </c>
      <c r="P99">
        <v>8.5745000000000005</v>
      </c>
    </row>
    <row r="100" spans="1:16">
      <c r="A100" t="s">
        <v>221</v>
      </c>
      <c r="B100">
        <v>5</v>
      </c>
      <c r="C100" t="str">
        <f t="shared" si="2"/>
        <v>OOLU8506435</v>
      </c>
      <c r="D100">
        <v>1.54</v>
      </c>
      <c r="E100">
        <v>18.903500000000001</v>
      </c>
      <c r="F100">
        <v>0</v>
      </c>
      <c r="G100">
        <v>0</v>
      </c>
      <c r="H100" t="s">
        <v>163</v>
      </c>
      <c r="I100" t="s">
        <v>24</v>
      </c>
      <c r="J100" t="s">
        <v>25</v>
      </c>
      <c r="K100" t="s">
        <v>97</v>
      </c>
      <c r="L100" t="s">
        <v>26</v>
      </c>
      <c r="M100">
        <v>0</v>
      </c>
      <c r="N100" s="10">
        <f>D100*M100</f>
        <v>0</v>
      </c>
      <c r="O100">
        <v>6.04</v>
      </c>
      <c r="P100">
        <v>6.644000000000001</v>
      </c>
    </row>
    <row r="101" spans="1:16">
      <c r="A101" t="s">
        <v>222</v>
      </c>
      <c r="B101">
        <v>6</v>
      </c>
      <c r="C101" t="str">
        <f t="shared" si="2"/>
        <v>TCKU9183686</v>
      </c>
      <c r="D101">
        <v>1.54</v>
      </c>
      <c r="E101">
        <v>42.878</v>
      </c>
      <c r="F101">
        <v>0</v>
      </c>
      <c r="G101">
        <v>36.234000000000002</v>
      </c>
      <c r="H101" t="s">
        <v>163</v>
      </c>
      <c r="I101" t="s">
        <v>24</v>
      </c>
      <c r="J101" t="s">
        <v>25</v>
      </c>
      <c r="K101" t="s">
        <v>97</v>
      </c>
      <c r="L101" t="s">
        <v>26</v>
      </c>
      <c r="M101">
        <v>0</v>
      </c>
      <c r="N101" s="10">
        <f>D101*M101</f>
        <v>0</v>
      </c>
      <c r="O101">
        <v>6.04</v>
      </c>
      <c r="P101">
        <v>6.644000000000001</v>
      </c>
    </row>
    <row r="102" spans="1:16">
      <c r="A102" t="s">
        <v>222</v>
      </c>
      <c r="B102">
        <v>6</v>
      </c>
      <c r="C102" t="str">
        <f t="shared" si="2"/>
        <v>TCKU9183686</v>
      </c>
      <c r="D102">
        <v>1.54</v>
      </c>
      <c r="E102">
        <v>42.878</v>
      </c>
      <c r="F102">
        <v>0</v>
      </c>
      <c r="G102">
        <v>36.234000000000002</v>
      </c>
      <c r="H102" t="s">
        <v>158</v>
      </c>
      <c r="I102" t="s">
        <v>110</v>
      </c>
      <c r="J102" t="s">
        <v>49</v>
      </c>
      <c r="K102" t="s">
        <v>88</v>
      </c>
      <c r="L102" t="s">
        <v>597</v>
      </c>
      <c r="M102">
        <v>1.25</v>
      </c>
      <c r="N102" s="10">
        <f>D102*M102</f>
        <v>1.925</v>
      </c>
      <c r="O102">
        <v>4.0599999999999996</v>
      </c>
      <c r="P102">
        <v>6.5834999999999999</v>
      </c>
    </row>
    <row r="103" spans="1:16">
      <c r="A103" t="s">
        <v>222</v>
      </c>
      <c r="B103">
        <v>6</v>
      </c>
      <c r="C103" t="str">
        <f t="shared" si="2"/>
        <v>TCKU9183686</v>
      </c>
      <c r="D103">
        <v>1.54</v>
      </c>
      <c r="E103">
        <v>42.878</v>
      </c>
      <c r="F103">
        <v>0</v>
      </c>
      <c r="G103">
        <v>36.234000000000002</v>
      </c>
      <c r="H103" t="s">
        <v>158</v>
      </c>
      <c r="I103" t="s">
        <v>65</v>
      </c>
      <c r="J103" t="s">
        <v>49</v>
      </c>
      <c r="K103" t="s">
        <v>88</v>
      </c>
      <c r="L103" t="s">
        <v>597</v>
      </c>
      <c r="M103">
        <v>1.25</v>
      </c>
      <c r="N103" s="10">
        <f>D103*M103</f>
        <v>1.925</v>
      </c>
      <c r="O103">
        <v>4.42</v>
      </c>
      <c r="P103">
        <v>6.9795000000000007</v>
      </c>
    </row>
    <row r="104" spans="1:16">
      <c r="A104" t="s">
        <v>222</v>
      </c>
      <c r="B104">
        <v>6</v>
      </c>
      <c r="C104" t="str">
        <f t="shared" si="2"/>
        <v>TCKU9183686</v>
      </c>
      <c r="D104">
        <v>1.54</v>
      </c>
      <c r="E104">
        <v>42.878</v>
      </c>
      <c r="F104">
        <v>0</v>
      </c>
      <c r="G104">
        <v>36.234000000000002</v>
      </c>
      <c r="H104" t="s">
        <v>158</v>
      </c>
      <c r="I104" t="s">
        <v>37</v>
      </c>
      <c r="J104" t="s">
        <v>49</v>
      </c>
      <c r="K104" t="s">
        <v>88</v>
      </c>
      <c r="L104" t="s">
        <v>597</v>
      </c>
      <c r="M104">
        <v>2</v>
      </c>
      <c r="N104" s="10">
        <f>D104*M104</f>
        <v>3.08</v>
      </c>
      <c r="O104">
        <v>11.93</v>
      </c>
      <c r="P104">
        <v>16.511000000000003</v>
      </c>
    </row>
    <row r="105" spans="1:16">
      <c r="A105" t="s">
        <v>222</v>
      </c>
      <c r="B105">
        <v>6</v>
      </c>
      <c r="C105" t="str">
        <f t="shared" si="2"/>
        <v>TCKU9183686</v>
      </c>
      <c r="D105">
        <v>1.54</v>
      </c>
      <c r="E105">
        <v>42.878</v>
      </c>
      <c r="F105">
        <v>0</v>
      </c>
      <c r="G105">
        <v>36.234000000000002</v>
      </c>
      <c r="H105" t="s">
        <v>113</v>
      </c>
      <c r="I105" t="s">
        <v>50</v>
      </c>
      <c r="J105" t="s">
        <v>49</v>
      </c>
      <c r="K105" t="s">
        <v>88</v>
      </c>
      <c r="L105" t="s">
        <v>597</v>
      </c>
      <c r="M105">
        <v>1</v>
      </c>
      <c r="N105" s="10">
        <f>D105*M105</f>
        <v>1.54</v>
      </c>
      <c r="O105">
        <v>4.0599999999999996</v>
      </c>
      <c r="P105">
        <v>6.16</v>
      </c>
    </row>
    <row r="106" spans="1:16">
      <c r="A106" t="s">
        <v>223</v>
      </c>
      <c r="B106">
        <v>0</v>
      </c>
      <c r="C106" t="str">
        <f t="shared" si="2"/>
        <v>OOLU1807870</v>
      </c>
      <c r="D106">
        <v>1.54</v>
      </c>
      <c r="E106">
        <v>16.307500000000001</v>
      </c>
      <c r="F106">
        <v>0</v>
      </c>
      <c r="G106">
        <v>11.5555</v>
      </c>
      <c r="H106" t="s">
        <v>113</v>
      </c>
      <c r="I106" t="s">
        <v>60</v>
      </c>
      <c r="J106" t="s">
        <v>27</v>
      </c>
      <c r="K106" t="s">
        <v>580</v>
      </c>
      <c r="L106" t="s">
        <v>597</v>
      </c>
      <c r="M106">
        <v>3.25</v>
      </c>
      <c r="N106" s="10">
        <f>D106*M106</f>
        <v>5.0049999999999999</v>
      </c>
      <c r="O106">
        <v>5.5</v>
      </c>
      <c r="P106">
        <v>11.5555</v>
      </c>
    </row>
    <row r="107" spans="1:16">
      <c r="A107" t="s">
        <v>223</v>
      </c>
      <c r="B107">
        <v>0</v>
      </c>
      <c r="C107" t="str">
        <f t="shared" si="2"/>
        <v>OOLU1807870</v>
      </c>
      <c r="D107">
        <v>1.54</v>
      </c>
      <c r="E107">
        <v>16.307500000000001</v>
      </c>
      <c r="F107">
        <v>0</v>
      </c>
      <c r="G107">
        <v>11.5555</v>
      </c>
      <c r="H107" t="s">
        <v>163</v>
      </c>
      <c r="I107" t="s">
        <v>24</v>
      </c>
      <c r="J107" t="s">
        <v>25</v>
      </c>
      <c r="K107" t="s">
        <v>97</v>
      </c>
      <c r="L107" t="s">
        <v>26</v>
      </c>
      <c r="M107">
        <v>0</v>
      </c>
      <c r="N107" s="10">
        <f>D107*M107</f>
        <v>0</v>
      </c>
      <c r="O107">
        <v>4.32</v>
      </c>
      <c r="P107">
        <v>4.7520000000000007</v>
      </c>
    </row>
    <row r="108" spans="1:16">
      <c r="A108" t="s">
        <v>225</v>
      </c>
      <c r="B108">
        <v>7</v>
      </c>
      <c r="C108" t="str">
        <f t="shared" si="2"/>
        <v>TCLU2466017</v>
      </c>
      <c r="D108">
        <v>1.54</v>
      </c>
      <c r="E108">
        <v>4.7519999999999998</v>
      </c>
      <c r="F108">
        <v>0</v>
      </c>
      <c r="G108">
        <v>0</v>
      </c>
      <c r="H108" t="s">
        <v>163</v>
      </c>
      <c r="I108" t="s">
        <v>24</v>
      </c>
      <c r="J108" t="s">
        <v>25</v>
      </c>
      <c r="K108" t="s">
        <v>97</v>
      </c>
      <c r="L108" t="s">
        <v>26</v>
      </c>
      <c r="M108">
        <v>0</v>
      </c>
      <c r="N108" s="10">
        <f>D108*M108</f>
        <v>0</v>
      </c>
      <c r="O108">
        <v>4.32</v>
      </c>
      <c r="P108">
        <v>4.7520000000000007</v>
      </c>
    </row>
    <row r="109" spans="1:16">
      <c r="A109" t="s">
        <v>227</v>
      </c>
      <c r="B109">
        <v>5</v>
      </c>
      <c r="C109" t="str">
        <f t="shared" si="2"/>
        <v>CAIU4097375</v>
      </c>
      <c r="D109">
        <v>1.54</v>
      </c>
      <c r="E109">
        <v>20.839500000000001</v>
      </c>
      <c r="F109">
        <v>0</v>
      </c>
      <c r="G109">
        <v>0</v>
      </c>
      <c r="H109" t="s">
        <v>163</v>
      </c>
      <c r="I109" t="s">
        <v>24</v>
      </c>
      <c r="J109" t="s">
        <v>25</v>
      </c>
      <c r="K109" t="s">
        <v>97</v>
      </c>
      <c r="L109" t="s">
        <v>26</v>
      </c>
      <c r="M109">
        <v>0</v>
      </c>
      <c r="N109" s="10">
        <f>D109*M109</f>
        <v>0</v>
      </c>
      <c r="O109">
        <v>6.04</v>
      </c>
      <c r="P109">
        <v>6.644000000000001</v>
      </c>
    </row>
    <row r="110" spans="1:16">
      <c r="A110" t="s">
        <v>227</v>
      </c>
      <c r="B110">
        <v>5</v>
      </c>
      <c r="C110" t="str">
        <f t="shared" si="2"/>
        <v>CAIU4097375</v>
      </c>
      <c r="D110">
        <v>1.54</v>
      </c>
      <c r="E110">
        <v>20.839500000000001</v>
      </c>
      <c r="F110">
        <v>0</v>
      </c>
      <c r="G110">
        <v>0</v>
      </c>
      <c r="H110" t="s">
        <v>142</v>
      </c>
      <c r="I110" t="s">
        <v>34</v>
      </c>
      <c r="J110" t="s">
        <v>29</v>
      </c>
      <c r="K110" t="s">
        <v>94</v>
      </c>
      <c r="L110" t="s">
        <v>596</v>
      </c>
      <c r="M110">
        <v>0.5</v>
      </c>
      <c r="N110" s="10">
        <f>D110*M110</f>
        <v>0.77</v>
      </c>
      <c r="O110">
        <v>1</v>
      </c>
      <c r="P110">
        <v>1.9470000000000003</v>
      </c>
    </row>
    <row r="111" spans="1:16">
      <c r="A111" t="s">
        <v>227</v>
      </c>
      <c r="B111">
        <v>5</v>
      </c>
      <c r="C111" t="str">
        <f t="shared" si="2"/>
        <v>CAIU4097375</v>
      </c>
      <c r="D111">
        <v>1.54</v>
      </c>
      <c r="E111">
        <v>20.839500000000001</v>
      </c>
      <c r="F111">
        <v>0</v>
      </c>
      <c r="G111">
        <v>0</v>
      </c>
      <c r="H111" t="s">
        <v>158</v>
      </c>
      <c r="I111" t="s">
        <v>71</v>
      </c>
      <c r="J111" t="s">
        <v>38</v>
      </c>
      <c r="K111" t="s">
        <v>85</v>
      </c>
      <c r="L111" t="s">
        <v>26</v>
      </c>
      <c r="M111">
        <v>2.25</v>
      </c>
      <c r="N111" s="10">
        <f>D111*M111</f>
        <v>3.4649999999999999</v>
      </c>
      <c r="O111">
        <v>7.67</v>
      </c>
      <c r="P111">
        <v>12.2485</v>
      </c>
    </row>
    <row r="112" spans="1:16">
      <c r="A112" t="s">
        <v>228</v>
      </c>
      <c r="B112">
        <v>6</v>
      </c>
      <c r="C112" t="str">
        <f t="shared" si="2"/>
        <v>CLHU4594936</v>
      </c>
      <c r="D112">
        <v>1.54</v>
      </c>
      <c r="E112">
        <v>6.6440000000000001</v>
      </c>
      <c r="F112">
        <v>0</v>
      </c>
      <c r="G112">
        <v>0</v>
      </c>
      <c r="H112" t="s">
        <v>163</v>
      </c>
      <c r="I112" t="s">
        <v>24</v>
      </c>
      <c r="J112" t="s">
        <v>25</v>
      </c>
      <c r="K112" t="s">
        <v>97</v>
      </c>
      <c r="L112" t="s">
        <v>26</v>
      </c>
      <c r="M112">
        <v>0</v>
      </c>
      <c r="N112" s="10">
        <f>D112*M112</f>
        <v>0</v>
      </c>
      <c r="O112">
        <v>6.04</v>
      </c>
      <c r="P112">
        <v>6.644000000000001</v>
      </c>
    </row>
    <row r="113" spans="1:16">
      <c r="A113" t="s">
        <v>229</v>
      </c>
      <c r="B113">
        <v>7</v>
      </c>
      <c r="C113" t="str">
        <f t="shared" si="2"/>
        <v>DFSU6434327</v>
      </c>
      <c r="D113">
        <v>1.54</v>
      </c>
      <c r="E113">
        <v>23.032900000000001</v>
      </c>
      <c r="F113">
        <v>0</v>
      </c>
      <c r="G113">
        <v>0</v>
      </c>
      <c r="H113" t="s">
        <v>142</v>
      </c>
      <c r="I113" t="s">
        <v>35</v>
      </c>
      <c r="J113" t="s">
        <v>29</v>
      </c>
      <c r="K113" t="s">
        <v>95</v>
      </c>
      <c r="L113" t="s">
        <v>596</v>
      </c>
      <c r="M113">
        <v>0.85</v>
      </c>
      <c r="N113" s="10">
        <f>D113*M113</f>
        <v>1.3089999999999999</v>
      </c>
      <c r="O113">
        <v>3.61</v>
      </c>
      <c r="P113">
        <v>5.4108999999999998</v>
      </c>
    </row>
    <row r="114" spans="1:16">
      <c r="A114" t="s">
        <v>229</v>
      </c>
      <c r="B114">
        <v>7</v>
      </c>
      <c r="C114" t="str">
        <f t="shared" si="2"/>
        <v>DFSU6434327</v>
      </c>
      <c r="D114">
        <v>1.54</v>
      </c>
      <c r="E114">
        <v>23.032900000000001</v>
      </c>
      <c r="F114">
        <v>0</v>
      </c>
      <c r="G114">
        <v>0</v>
      </c>
      <c r="H114" t="s">
        <v>163</v>
      </c>
      <c r="I114" t="s">
        <v>24</v>
      </c>
      <c r="J114" t="s">
        <v>25</v>
      </c>
      <c r="K114" t="s">
        <v>92</v>
      </c>
      <c r="L114" t="s">
        <v>26</v>
      </c>
      <c r="M114">
        <v>0</v>
      </c>
      <c r="N114" s="10">
        <f>D114*M114</f>
        <v>0</v>
      </c>
      <c r="O114">
        <v>14.25</v>
      </c>
      <c r="P114">
        <v>15.675000000000001</v>
      </c>
    </row>
    <row r="115" spans="1:16">
      <c r="A115" t="s">
        <v>229</v>
      </c>
      <c r="B115">
        <v>7</v>
      </c>
      <c r="C115" t="str">
        <f t="shared" si="2"/>
        <v>DFSU6434327</v>
      </c>
      <c r="D115">
        <v>1.54</v>
      </c>
      <c r="E115">
        <v>23.032900000000001</v>
      </c>
      <c r="F115">
        <v>0</v>
      </c>
      <c r="G115">
        <v>0</v>
      </c>
      <c r="H115" t="s">
        <v>142</v>
      </c>
      <c r="I115" t="s">
        <v>53</v>
      </c>
      <c r="J115" t="s">
        <v>28</v>
      </c>
      <c r="K115" t="s">
        <v>89</v>
      </c>
      <c r="L115" t="s">
        <v>596</v>
      </c>
      <c r="M115">
        <v>0.5</v>
      </c>
      <c r="N115" s="10">
        <f>D115*M115</f>
        <v>0.77</v>
      </c>
      <c r="O115">
        <v>1</v>
      </c>
      <c r="P115">
        <v>1.9470000000000003</v>
      </c>
    </row>
    <row r="116" spans="1:16">
      <c r="A116" t="s">
        <v>230</v>
      </c>
      <c r="B116">
        <v>6</v>
      </c>
      <c r="C116" t="str">
        <f t="shared" si="2"/>
        <v>DFSU6449796</v>
      </c>
      <c r="D116">
        <v>1.54</v>
      </c>
      <c r="E116">
        <v>31.140999999999998</v>
      </c>
      <c r="F116">
        <v>0</v>
      </c>
      <c r="G116">
        <v>0</v>
      </c>
      <c r="H116" t="s">
        <v>163</v>
      </c>
      <c r="I116" t="s">
        <v>24</v>
      </c>
      <c r="J116" t="s">
        <v>25</v>
      </c>
      <c r="K116" t="s">
        <v>97</v>
      </c>
      <c r="L116" t="s">
        <v>26</v>
      </c>
      <c r="M116">
        <v>0</v>
      </c>
      <c r="N116" s="10">
        <f>D116*M116</f>
        <v>0</v>
      </c>
      <c r="O116">
        <v>6.04</v>
      </c>
      <c r="P116">
        <v>6.644000000000001</v>
      </c>
    </row>
    <row r="117" spans="1:16">
      <c r="A117" t="s">
        <v>230</v>
      </c>
      <c r="B117">
        <v>6</v>
      </c>
      <c r="C117" t="str">
        <f t="shared" si="2"/>
        <v>DFSU6449796</v>
      </c>
      <c r="D117">
        <v>1.54</v>
      </c>
      <c r="E117">
        <v>31.140999999999998</v>
      </c>
      <c r="F117">
        <v>0</v>
      </c>
      <c r="G117">
        <v>0</v>
      </c>
      <c r="H117" t="s">
        <v>113</v>
      </c>
      <c r="I117" t="s">
        <v>562</v>
      </c>
      <c r="J117" t="s">
        <v>38</v>
      </c>
      <c r="K117" t="s">
        <v>85</v>
      </c>
      <c r="L117" t="s">
        <v>596</v>
      </c>
      <c r="M117">
        <v>2.25</v>
      </c>
      <c r="N117" s="10">
        <f>D117*M117</f>
        <v>3.4649999999999999</v>
      </c>
      <c r="O117">
        <v>7.67</v>
      </c>
      <c r="P117">
        <v>12.2485</v>
      </c>
    </row>
    <row r="118" spans="1:16">
      <c r="A118" t="s">
        <v>230</v>
      </c>
      <c r="B118">
        <v>6</v>
      </c>
      <c r="C118" t="str">
        <f t="shared" si="2"/>
        <v>DFSU6449796</v>
      </c>
      <c r="D118">
        <v>1.54</v>
      </c>
      <c r="E118">
        <v>31.140999999999998</v>
      </c>
      <c r="F118">
        <v>0</v>
      </c>
      <c r="G118">
        <v>0</v>
      </c>
      <c r="H118" t="s">
        <v>113</v>
      </c>
      <c r="I118" t="s">
        <v>556</v>
      </c>
      <c r="J118" t="s">
        <v>38</v>
      </c>
      <c r="K118" t="s">
        <v>85</v>
      </c>
      <c r="L118" t="s">
        <v>596</v>
      </c>
      <c r="M118">
        <v>2.25</v>
      </c>
      <c r="N118" s="10">
        <f>D118*M118</f>
        <v>3.4649999999999999</v>
      </c>
      <c r="O118">
        <v>7.67</v>
      </c>
      <c r="P118">
        <v>12.2485</v>
      </c>
    </row>
    <row r="119" spans="1:16">
      <c r="A119" t="s">
        <v>231</v>
      </c>
      <c r="B119">
        <v>0</v>
      </c>
      <c r="C119" t="str">
        <f t="shared" si="2"/>
        <v>IKSU2715530</v>
      </c>
      <c r="D119">
        <v>1.54</v>
      </c>
      <c r="E119">
        <v>52.552500000000002</v>
      </c>
      <c r="F119">
        <v>0</v>
      </c>
      <c r="G119">
        <v>43.054000000000002</v>
      </c>
      <c r="H119" t="s">
        <v>163</v>
      </c>
      <c r="I119" t="s">
        <v>24</v>
      </c>
      <c r="J119" t="s">
        <v>25</v>
      </c>
      <c r="K119" t="s">
        <v>97</v>
      </c>
      <c r="L119" t="s">
        <v>26</v>
      </c>
      <c r="M119">
        <v>0</v>
      </c>
      <c r="N119" s="10">
        <f>D119*M119</f>
        <v>0</v>
      </c>
      <c r="O119">
        <v>4.32</v>
      </c>
      <c r="P119">
        <v>4.7520000000000007</v>
      </c>
    </row>
    <row r="120" spans="1:16">
      <c r="A120" t="s">
        <v>231</v>
      </c>
      <c r="B120">
        <v>0</v>
      </c>
      <c r="C120" t="str">
        <f t="shared" si="2"/>
        <v>IKSU2715530</v>
      </c>
      <c r="D120">
        <v>1.54</v>
      </c>
      <c r="E120">
        <v>52.552500000000002</v>
      </c>
      <c r="F120">
        <v>0</v>
      </c>
      <c r="G120">
        <v>43.054000000000002</v>
      </c>
      <c r="H120" t="s">
        <v>140</v>
      </c>
      <c r="I120" t="s">
        <v>53</v>
      </c>
      <c r="J120" t="s">
        <v>36</v>
      </c>
      <c r="K120" t="s">
        <v>85</v>
      </c>
      <c r="L120" t="s">
        <v>596</v>
      </c>
      <c r="M120">
        <v>0.75</v>
      </c>
      <c r="N120" s="10">
        <f>D120*M120</f>
        <v>1.155</v>
      </c>
      <c r="O120">
        <v>3.16</v>
      </c>
      <c r="P120">
        <v>4.7465000000000011</v>
      </c>
    </row>
    <row r="121" spans="1:16">
      <c r="A121" t="s">
        <v>231</v>
      </c>
      <c r="B121">
        <v>0</v>
      </c>
      <c r="C121" t="str">
        <f t="shared" si="2"/>
        <v>IKSU2715530</v>
      </c>
      <c r="D121">
        <v>1.54</v>
      </c>
      <c r="E121">
        <v>52.552500000000002</v>
      </c>
      <c r="F121">
        <v>0</v>
      </c>
      <c r="G121">
        <v>43.054000000000002</v>
      </c>
      <c r="H121" t="s">
        <v>113</v>
      </c>
      <c r="I121" t="s">
        <v>553</v>
      </c>
      <c r="J121" t="s">
        <v>27</v>
      </c>
      <c r="K121" t="s">
        <v>88</v>
      </c>
      <c r="L121" t="s">
        <v>597</v>
      </c>
      <c r="M121">
        <v>1.25</v>
      </c>
      <c r="N121" s="10">
        <f>D121*M121</f>
        <v>1.925</v>
      </c>
      <c r="O121">
        <v>4.87</v>
      </c>
      <c r="P121">
        <v>7.4745000000000008</v>
      </c>
    </row>
    <row r="122" spans="1:16">
      <c r="A122" t="s">
        <v>231</v>
      </c>
      <c r="B122">
        <v>0</v>
      </c>
      <c r="C122" t="str">
        <f t="shared" si="2"/>
        <v>IKSU2715530</v>
      </c>
      <c r="D122">
        <v>1.54</v>
      </c>
      <c r="E122">
        <v>52.552500000000002</v>
      </c>
      <c r="F122">
        <v>0</v>
      </c>
      <c r="G122">
        <v>43.054000000000002</v>
      </c>
      <c r="H122" t="s">
        <v>159</v>
      </c>
      <c r="I122" t="s">
        <v>521</v>
      </c>
      <c r="J122" t="s">
        <v>505</v>
      </c>
      <c r="K122" t="s">
        <v>95</v>
      </c>
      <c r="L122" t="s">
        <v>597</v>
      </c>
      <c r="M122">
        <v>2.25</v>
      </c>
      <c r="N122" s="10">
        <f>D122*M122</f>
        <v>3.4649999999999999</v>
      </c>
      <c r="O122">
        <v>28.88</v>
      </c>
      <c r="P122">
        <v>35.579500000000003</v>
      </c>
    </row>
    <row r="123" spans="1:16">
      <c r="A123" t="s">
        <v>232</v>
      </c>
      <c r="B123">
        <v>8</v>
      </c>
      <c r="C123" t="str">
        <f t="shared" si="2"/>
        <v>OOLU3708768</v>
      </c>
      <c r="D123">
        <v>1.54</v>
      </c>
      <c r="E123">
        <v>29.248999999999999</v>
      </c>
      <c r="F123">
        <v>0</v>
      </c>
      <c r="G123">
        <v>0</v>
      </c>
      <c r="H123" t="s">
        <v>163</v>
      </c>
      <c r="I123" t="s">
        <v>24</v>
      </c>
      <c r="J123" t="s">
        <v>25</v>
      </c>
      <c r="K123" t="s">
        <v>97</v>
      </c>
      <c r="L123" t="s">
        <v>26</v>
      </c>
      <c r="M123">
        <v>0</v>
      </c>
      <c r="N123" s="10">
        <f>D123*M123</f>
        <v>0</v>
      </c>
      <c r="O123">
        <v>4.32</v>
      </c>
      <c r="P123">
        <v>4.7520000000000007</v>
      </c>
    </row>
    <row r="124" spans="1:16">
      <c r="A124" t="s">
        <v>232</v>
      </c>
      <c r="B124">
        <v>8</v>
      </c>
      <c r="C124" t="str">
        <f t="shared" si="2"/>
        <v>OOLU3708768</v>
      </c>
      <c r="D124">
        <v>1.54</v>
      </c>
      <c r="E124">
        <v>29.248999999999999</v>
      </c>
      <c r="F124">
        <v>0</v>
      </c>
      <c r="G124">
        <v>0</v>
      </c>
      <c r="H124" t="s">
        <v>113</v>
      </c>
      <c r="I124" t="s">
        <v>568</v>
      </c>
      <c r="J124" t="s">
        <v>38</v>
      </c>
      <c r="K124" t="s">
        <v>85</v>
      </c>
      <c r="L124" t="s">
        <v>596</v>
      </c>
      <c r="M124">
        <v>2.25</v>
      </c>
      <c r="N124" s="10">
        <f>D124*M124</f>
        <v>3.4649999999999999</v>
      </c>
      <c r="O124">
        <v>7.67</v>
      </c>
      <c r="P124">
        <v>12.2485</v>
      </c>
    </row>
    <row r="125" spans="1:16">
      <c r="A125" t="s">
        <v>232</v>
      </c>
      <c r="B125">
        <v>8</v>
      </c>
      <c r="C125" t="str">
        <f t="shared" si="2"/>
        <v>OOLU3708768</v>
      </c>
      <c r="D125">
        <v>1.54</v>
      </c>
      <c r="E125">
        <v>29.248999999999999</v>
      </c>
      <c r="F125">
        <v>0</v>
      </c>
      <c r="G125">
        <v>0</v>
      </c>
      <c r="H125" t="s">
        <v>113</v>
      </c>
      <c r="I125" t="s">
        <v>552</v>
      </c>
      <c r="J125" t="s">
        <v>38</v>
      </c>
      <c r="K125" t="s">
        <v>85</v>
      </c>
      <c r="L125" t="s">
        <v>596</v>
      </c>
      <c r="M125">
        <v>2.25</v>
      </c>
      <c r="N125" s="10">
        <f>D125*M125</f>
        <v>3.4649999999999999</v>
      </c>
      <c r="O125">
        <v>7.67</v>
      </c>
      <c r="P125">
        <v>12.2485</v>
      </c>
    </row>
    <row r="126" spans="1:16">
      <c r="A126" t="s">
        <v>233</v>
      </c>
      <c r="B126">
        <v>1</v>
      </c>
      <c r="C126" t="str">
        <f t="shared" si="2"/>
        <v>OOLU5826651</v>
      </c>
      <c r="D126">
        <v>1.54</v>
      </c>
      <c r="E126">
        <v>25.5838</v>
      </c>
      <c r="F126">
        <v>0</v>
      </c>
      <c r="G126">
        <v>15.554</v>
      </c>
      <c r="H126" t="s">
        <v>163</v>
      </c>
      <c r="I126" t="s">
        <v>24</v>
      </c>
      <c r="J126" t="s">
        <v>25</v>
      </c>
      <c r="K126" t="s">
        <v>97</v>
      </c>
      <c r="L126" t="s">
        <v>26</v>
      </c>
      <c r="M126">
        <v>0</v>
      </c>
      <c r="N126" s="10">
        <f>D126*M126</f>
        <v>0</v>
      </c>
      <c r="O126">
        <v>6.04</v>
      </c>
      <c r="P126">
        <v>6.644000000000001</v>
      </c>
    </row>
    <row r="127" spans="1:16">
      <c r="A127" t="s">
        <v>233</v>
      </c>
      <c r="B127">
        <v>1</v>
      </c>
      <c r="C127" t="str">
        <f t="shared" si="2"/>
        <v>OOLU5826651</v>
      </c>
      <c r="D127">
        <v>1.54</v>
      </c>
      <c r="E127">
        <v>25.5838</v>
      </c>
      <c r="F127">
        <v>0</v>
      </c>
      <c r="G127">
        <v>15.554</v>
      </c>
      <c r="H127" t="s">
        <v>158</v>
      </c>
      <c r="I127" t="s">
        <v>104</v>
      </c>
      <c r="J127" t="s">
        <v>49</v>
      </c>
      <c r="K127" t="s">
        <v>88</v>
      </c>
      <c r="L127" t="s">
        <v>597</v>
      </c>
      <c r="M127">
        <v>1.25</v>
      </c>
      <c r="N127" s="10">
        <f>D127*M127</f>
        <v>1.925</v>
      </c>
      <c r="O127">
        <v>5.42</v>
      </c>
      <c r="P127">
        <v>8.0795000000000012</v>
      </c>
    </row>
    <row r="128" spans="1:16">
      <c r="A128" t="s">
        <v>233</v>
      </c>
      <c r="B128">
        <v>1</v>
      </c>
      <c r="C128" t="str">
        <f t="shared" si="2"/>
        <v>OOLU5826651</v>
      </c>
      <c r="D128">
        <v>1.54</v>
      </c>
      <c r="E128">
        <v>25.5838</v>
      </c>
      <c r="F128">
        <v>0</v>
      </c>
      <c r="G128">
        <v>15.554</v>
      </c>
      <c r="H128" t="s">
        <v>158</v>
      </c>
      <c r="I128" t="s">
        <v>109</v>
      </c>
      <c r="J128" t="s">
        <v>49</v>
      </c>
      <c r="K128" t="s">
        <v>88</v>
      </c>
      <c r="L128" t="s">
        <v>597</v>
      </c>
      <c r="M128">
        <v>1.25</v>
      </c>
      <c r="N128" s="10">
        <f>D128*M128</f>
        <v>1.925</v>
      </c>
      <c r="O128">
        <v>4.87</v>
      </c>
      <c r="P128">
        <v>7.4745000000000008</v>
      </c>
    </row>
    <row r="129" spans="1:16">
      <c r="A129" t="s">
        <v>233</v>
      </c>
      <c r="B129">
        <v>1</v>
      </c>
      <c r="C129" t="str">
        <f t="shared" si="2"/>
        <v>OOLU5826651</v>
      </c>
      <c r="D129">
        <v>1.54</v>
      </c>
      <c r="E129">
        <v>25.5838</v>
      </c>
      <c r="F129">
        <v>0</v>
      </c>
      <c r="G129">
        <v>15.554</v>
      </c>
      <c r="H129" t="s">
        <v>113</v>
      </c>
      <c r="I129" t="s">
        <v>60</v>
      </c>
      <c r="J129" t="s">
        <v>62</v>
      </c>
      <c r="K129" t="s">
        <v>90</v>
      </c>
      <c r="L129" t="s">
        <v>26</v>
      </c>
      <c r="M129">
        <v>0.7</v>
      </c>
      <c r="N129" s="10">
        <f>D129*M129</f>
        <v>1.0779999999999998</v>
      </c>
      <c r="O129">
        <v>2</v>
      </c>
      <c r="P129">
        <v>3.3858000000000001</v>
      </c>
    </row>
    <row r="130" spans="1:16">
      <c r="A130" t="s">
        <v>234</v>
      </c>
      <c r="B130">
        <v>7</v>
      </c>
      <c r="C130" t="str">
        <f t="shared" si="2"/>
        <v>TCLU5691407</v>
      </c>
      <c r="D130">
        <v>1.54</v>
      </c>
      <c r="E130">
        <v>6.6440000000000001</v>
      </c>
      <c r="F130">
        <v>0</v>
      </c>
      <c r="G130">
        <v>0</v>
      </c>
      <c r="H130" t="s">
        <v>163</v>
      </c>
      <c r="I130" t="s">
        <v>24</v>
      </c>
      <c r="J130" t="s">
        <v>25</v>
      </c>
      <c r="K130" t="s">
        <v>97</v>
      </c>
      <c r="L130" t="s">
        <v>26</v>
      </c>
      <c r="M130">
        <v>0</v>
      </c>
      <c r="N130" s="10">
        <f>D130*M130</f>
        <v>0</v>
      </c>
      <c r="O130">
        <v>6.04</v>
      </c>
      <c r="P130">
        <v>6.644000000000001</v>
      </c>
    </row>
    <row r="131" spans="1:16">
      <c r="A131" t="s">
        <v>235</v>
      </c>
      <c r="B131">
        <v>3</v>
      </c>
      <c r="C131" t="str">
        <f t="shared" si="2"/>
        <v>TCLU5425773</v>
      </c>
      <c r="D131">
        <v>1.54</v>
      </c>
      <c r="E131">
        <v>6.6440000000000001</v>
      </c>
      <c r="F131">
        <v>0</v>
      </c>
      <c r="G131">
        <v>0</v>
      </c>
      <c r="H131" t="s">
        <v>163</v>
      </c>
      <c r="I131" t="s">
        <v>24</v>
      </c>
      <c r="J131" t="s">
        <v>25</v>
      </c>
      <c r="K131" t="s">
        <v>97</v>
      </c>
      <c r="L131" t="s">
        <v>26</v>
      </c>
      <c r="M131">
        <v>0</v>
      </c>
      <c r="N131" s="10">
        <f>D131*M131</f>
        <v>0</v>
      </c>
      <c r="O131">
        <v>6.04</v>
      </c>
      <c r="P131">
        <v>6.644000000000001</v>
      </c>
    </row>
    <row r="132" spans="1:16">
      <c r="A132" t="s">
        <v>236</v>
      </c>
      <c r="B132">
        <v>3</v>
      </c>
      <c r="C132" t="str">
        <f t="shared" si="2"/>
        <v>OOLU7315753</v>
      </c>
      <c r="D132">
        <v>1.54</v>
      </c>
      <c r="E132">
        <v>6.6440000000000001</v>
      </c>
      <c r="F132">
        <v>0</v>
      </c>
      <c r="G132">
        <v>0</v>
      </c>
      <c r="H132" t="s">
        <v>163</v>
      </c>
      <c r="I132" t="s">
        <v>24</v>
      </c>
      <c r="J132" t="s">
        <v>25</v>
      </c>
      <c r="K132" t="s">
        <v>97</v>
      </c>
      <c r="L132" t="s">
        <v>26</v>
      </c>
      <c r="M132">
        <v>0</v>
      </c>
      <c r="N132" s="10">
        <f>D132*M132</f>
        <v>0</v>
      </c>
      <c r="O132">
        <v>6.04</v>
      </c>
      <c r="P132">
        <v>6.644000000000001</v>
      </c>
    </row>
    <row r="133" spans="1:16">
      <c r="A133" t="s">
        <v>237</v>
      </c>
      <c r="B133">
        <v>9</v>
      </c>
      <c r="C133" t="str">
        <f t="shared" si="2"/>
        <v>TCLU5066499</v>
      </c>
      <c r="D133">
        <v>1.54</v>
      </c>
      <c r="E133">
        <v>6.6440000000000001</v>
      </c>
      <c r="F133">
        <v>0</v>
      </c>
      <c r="G133">
        <v>0</v>
      </c>
      <c r="H133" t="s">
        <v>163</v>
      </c>
      <c r="I133" t="s">
        <v>24</v>
      </c>
      <c r="J133" t="s">
        <v>25</v>
      </c>
      <c r="K133" t="s">
        <v>97</v>
      </c>
      <c r="L133" t="s">
        <v>26</v>
      </c>
      <c r="M133">
        <v>0</v>
      </c>
      <c r="N133" s="10">
        <f>D133*M133</f>
        <v>0</v>
      </c>
      <c r="O133">
        <v>6.04</v>
      </c>
      <c r="P133">
        <v>6.644000000000001</v>
      </c>
    </row>
    <row r="134" spans="1:16">
      <c r="A134" t="s">
        <v>238</v>
      </c>
      <c r="B134">
        <v>1</v>
      </c>
      <c r="C134" t="str">
        <f t="shared" si="2"/>
        <v>OOLU9318751</v>
      </c>
      <c r="D134">
        <v>1.54</v>
      </c>
      <c r="E134">
        <v>6.6440000000000001</v>
      </c>
      <c r="F134">
        <v>0</v>
      </c>
      <c r="G134">
        <v>0</v>
      </c>
      <c r="H134" t="s">
        <v>163</v>
      </c>
      <c r="I134" t="s">
        <v>24</v>
      </c>
      <c r="J134" t="s">
        <v>25</v>
      </c>
      <c r="K134" t="s">
        <v>97</v>
      </c>
      <c r="L134" t="s">
        <v>26</v>
      </c>
      <c r="M134">
        <v>0</v>
      </c>
      <c r="N134" s="10">
        <f>D134*M134</f>
        <v>0</v>
      </c>
      <c r="O134">
        <v>6.04</v>
      </c>
      <c r="P134">
        <v>6.644000000000001</v>
      </c>
    </row>
    <row r="135" spans="1:16">
      <c r="A135" t="s">
        <v>239</v>
      </c>
      <c r="B135">
        <v>9</v>
      </c>
      <c r="C135" t="str">
        <f t="shared" si="2"/>
        <v>OOLU8880189</v>
      </c>
      <c r="D135">
        <v>1.54</v>
      </c>
      <c r="E135">
        <v>6.6440000000000001</v>
      </c>
      <c r="F135">
        <v>0</v>
      </c>
      <c r="G135">
        <v>0</v>
      </c>
      <c r="H135" t="s">
        <v>163</v>
      </c>
      <c r="I135" t="s">
        <v>24</v>
      </c>
      <c r="J135" t="s">
        <v>25</v>
      </c>
      <c r="K135" t="s">
        <v>97</v>
      </c>
      <c r="L135" t="s">
        <v>26</v>
      </c>
      <c r="M135">
        <v>0</v>
      </c>
      <c r="N135" s="10">
        <f>D135*M135</f>
        <v>0</v>
      </c>
      <c r="O135">
        <v>6.04</v>
      </c>
      <c r="P135">
        <v>6.644000000000001</v>
      </c>
    </row>
    <row r="136" spans="1:16">
      <c r="A136" t="s">
        <v>240</v>
      </c>
      <c r="B136">
        <v>7</v>
      </c>
      <c r="C136" t="str">
        <f t="shared" si="2"/>
        <v>OOLU8688957</v>
      </c>
      <c r="D136">
        <v>1.54</v>
      </c>
      <c r="E136">
        <v>6.6440000000000001</v>
      </c>
      <c r="F136">
        <v>0</v>
      </c>
      <c r="G136">
        <v>0</v>
      </c>
      <c r="H136" t="s">
        <v>163</v>
      </c>
      <c r="I136" t="s">
        <v>24</v>
      </c>
      <c r="J136" t="s">
        <v>25</v>
      </c>
      <c r="K136" t="s">
        <v>97</v>
      </c>
      <c r="L136" t="s">
        <v>26</v>
      </c>
      <c r="M136">
        <v>0</v>
      </c>
      <c r="N136" s="10">
        <f>D136*M136</f>
        <v>0</v>
      </c>
      <c r="O136">
        <v>6.04</v>
      </c>
      <c r="P136">
        <v>6.644000000000001</v>
      </c>
    </row>
    <row r="137" spans="1:16">
      <c r="A137" t="s">
        <v>241</v>
      </c>
      <c r="B137">
        <v>3</v>
      </c>
      <c r="C137" t="str">
        <f t="shared" si="2"/>
        <v>OOLU1193323</v>
      </c>
      <c r="D137">
        <v>1.54</v>
      </c>
      <c r="E137">
        <v>134.52449999999999</v>
      </c>
      <c r="F137">
        <v>0</v>
      </c>
      <c r="G137">
        <v>64.223500000000001</v>
      </c>
      <c r="H137" t="s">
        <v>164</v>
      </c>
      <c r="I137" t="s">
        <v>529</v>
      </c>
      <c r="J137" t="s">
        <v>29</v>
      </c>
      <c r="K137" t="s">
        <v>91</v>
      </c>
      <c r="L137" t="s">
        <v>596</v>
      </c>
      <c r="M137">
        <v>2.75</v>
      </c>
      <c r="N137" s="10">
        <f>D137*M137</f>
        <v>4.2350000000000003</v>
      </c>
      <c r="O137">
        <v>23.01</v>
      </c>
      <c r="P137">
        <v>29.969500000000004</v>
      </c>
    </row>
    <row r="138" spans="1:16">
      <c r="A138" t="s">
        <v>241</v>
      </c>
      <c r="B138">
        <v>3</v>
      </c>
      <c r="C138" t="str">
        <f t="shared" si="2"/>
        <v>OOLU1193323</v>
      </c>
      <c r="D138">
        <v>1.54</v>
      </c>
      <c r="E138">
        <v>134.52449999999999</v>
      </c>
      <c r="F138">
        <v>0</v>
      </c>
      <c r="G138">
        <v>64.223500000000001</v>
      </c>
      <c r="H138" t="s">
        <v>163</v>
      </c>
      <c r="I138" t="s">
        <v>24</v>
      </c>
      <c r="J138" t="s">
        <v>25</v>
      </c>
      <c r="K138" t="s">
        <v>97</v>
      </c>
      <c r="L138" t="s">
        <v>26</v>
      </c>
      <c r="M138">
        <v>0</v>
      </c>
      <c r="N138" s="10">
        <f>D138*M138</f>
        <v>0</v>
      </c>
      <c r="O138">
        <v>4.32</v>
      </c>
      <c r="P138">
        <v>4.7520000000000007</v>
      </c>
    </row>
    <row r="139" spans="1:16">
      <c r="A139" t="s">
        <v>241</v>
      </c>
      <c r="B139">
        <v>3</v>
      </c>
      <c r="C139" t="str">
        <f t="shared" si="2"/>
        <v>OOLU1193323</v>
      </c>
      <c r="D139">
        <v>1.54</v>
      </c>
      <c r="E139">
        <v>134.52449999999999</v>
      </c>
      <c r="F139">
        <v>0</v>
      </c>
      <c r="G139">
        <v>64.223500000000001</v>
      </c>
      <c r="H139" t="s">
        <v>159</v>
      </c>
      <c r="I139" t="s">
        <v>44</v>
      </c>
      <c r="J139" t="s">
        <v>99</v>
      </c>
      <c r="K139" t="s">
        <v>95</v>
      </c>
      <c r="L139" t="s">
        <v>597</v>
      </c>
      <c r="M139">
        <v>2.75</v>
      </c>
      <c r="N139" s="10">
        <f>D139*M139</f>
        <v>4.2350000000000003</v>
      </c>
      <c r="O139">
        <v>54.15</v>
      </c>
      <c r="P139">
        <v>64.223500000000001</v>
      </c>
    </row>
    <row r="140" spans="1:16">
      <c r="A140" t="s">
        <v>241</v>
      </c>
      <c r="B140">
        <v>3</v>
      </c>
      <c r="C140" t="str">
        <f t="shared" si="2"/>
        <v>OOLU1193323</v>
      </c>
      <c r="D140">
        <v>1.54</v>
      </c>
      <c r="E140">
        <v>134.52449999999999</v>
      </c>
      <c r="F140">
        <v>0</v>
      </c>
      <c r="G140">
        <v>64.223500000000001</v>
      </c>
      <c r="H140" t="s">
        <v>159</v>
      </c>
      <c r="I140" t="s">
        <v>539</v>
      </c>
      <c r="J140" t="s">
        <v>41</v>
      </c>
      <c r="K140" t="s">
        <v>95</v>
      </c>
      <c r="L140" t="s">
        <v>26</v>
      </c>
      <c r="M140">
        <v>2.25</v>
      </c>
      <c r="N140" s="10">
        <f>D140*M140</f>
        <v>3.4649999999999999</v>
      </c>
      <c r="O140">
        <v>28.88</v>
      </c>
      <c r="P140">
        <v>35.579500000000003</v>
      </c>
    </row>
    <row r="141" spans="1:16">
      <c r="A141" t="s">
        <v>242</v>
      </c>
      <c r="B141">
        <v>3</v>
      </c>
      <c r="C141" t="str">
        <f t="shared" si="2"/>
        <v>OOLU8663943</v>
      </c>
      <c r="D141">
        <v>1.54</v>
      </c>
      <c r="E141">
        <v>6.6440000000000001</v>
      </c>
      <c r="F141">
        <v>0</v>
      </c>
      <c r="G141">
        <v>0</v>
      </c>
      <c r="H141" t="s">
        <v>163</v>
      </c>
      <c r="I141" t="s">
        <v>24</v>
      </c>
      <c r="J141" t="s">
        <v>25</v>
      </c>
      <c r="K141" t="s">
        <v>97</v>
      </c>
      <c r="L141" t="s">
        <v>26</v>
      </c>
      <c r="M141">
        <v>0</v>
      </c>
      <c r="N141" s="10">
        <f>D141*M141</f>
        <v>0</v>
      </c>
      <c r="O141">
        <v>6.04</v>
      </c>
      <c r="P141">
        <v>6.644000000000001</v>
      </c>
    </row>
    <row r="142" spans="1:16">
      <c r="A142" t="s">
        <v>243</v>
      </c>
      <c r="B142">
        <v>0</v>
      </c>
      <c r="C142" t="str">
        <f t="shared" si="2"/>
        <v>OOLU8522930</v>
      </c>
      <c r="D142">
        <v>1.54</v>
      </c>
      <c r="E142">
        <v>6.6440000000000001</v>
      </c>
      <c r="F142">
        <v>0</v>
      </c>
      <c r="G142">
        <v>0</v>
      </c>
      <c r="H142" t="s">
        <v>163</v>
      </c>
      <c r="I142" t="s">
        <v>24</v>
      </c>
      <c r="J142" t="s">
        <v>25</v>
      </c>
      <c r="K142" t="s">
        <v>97</v>
      </c>
      <c r="L142" t="s">
        <v>26</v>
      </c>
      <c r="M142">
        <v>0</v>
      </c>
      <c r="N142" s="10">
        <f>D142*M142</f>
        <v>0</v>
      </c>
      <c r="O142">
        <v>6.04</v>
      </c>
      <c r="P142">
        <v>6.644000000000001</v>
      </c>
    </row>
    <row r="143" spans="1:16">
      <c r="A143" t="s">
        <v>244</v>
      </c>
      <c r="B143">
        <v>2</v>
      </c>
      <c r="C143" t="str">
        <f t="shared" si="2"/>
        <v>OOLU8171882</v>
      </c>
      <c r="D143">
        <v>1.54</v>
      </c>
      <c r="E143">
        <v>6.6440000000000001</v>
      </c>
      <c r="F143">
        <v>0</v>
      </c>
      <c r="G143">
        <v>0</v>
      </c>
      <c r="H143" t="s">
        <v>163</v>
      </c>
      <c r="I143" t="s">
        <v>24</v>
      </c>
      <c r="J143" t="s">
        <v>25</v>
      </c>
      <c r="K143" t="s">
        <v>97</v>
      </c>
      <c r="L143" t="s">
        <v>26</v>
      </c>
      <c r="M143">
        <v>0</v>
      </c>
      <c r="N143" s="10">
        <f>D143*M143</f>
        <v>0</v>
      </c>
      <c r="O143">
        <v>6.04</v>
      </c>
      <c r="P143">
        <v>6.644000000000001</v>
      </c>
    </row>
    <row r="144" spans="1:16">
      <c r="A144" t="s">
        <v>245</v>
      </c>
      <c r="B144">
        <v>1</v>
      </c>
      <c r="C144" t="str">
        <f t="shared" si="2"/>
        <v>OOLU7907351</v>
      </c>
      <c r="D144">
        <v>1.54</v>
      </c>
      <c r="E144">
        <v>6.6440000000000001</v>
      </c>
      <c r="F144">
        <v>0</v>
      </c>
      <c r="G144">
        <v>0</v>
      </c>
      <c r="H144" t="s">
        <v>163</v>
      </c>
      <c r="I144" t="s">
        <v>24</v>
      </c>
      <c r="J144" t="s">
        <v>25</v>
      </c>
      <c r="K144" t="s">
        <v>97</v>
      </c>
      <c r="L144" t="s">
        <v>26</v>
      </c>
      <c r="M144">
        <v>0</v>
      </c>
      <c r="N144" s="10">
        <f>D144*M144</f>
        <v>0</v>
      </c>
      <c r="O144">
        <v>6.04</v>
      </c>
      <c r="P144">
        <v>6.644000000000001</v>
      </c>
    </row>
    <row r="145" spans="1:16">
      <c r="A145" t="s">
        <v>246</v>
      </c>
      <c r="B145">
        <v>1</v>
      </c>
      <c r="C145" t="str">
        <f t="shared" si="2"/>
        <v>OOLU1789821</v>
      </c>
      <c r="D145">
        <v>1.54</v>
      </c>
      <c r="E145">
        <v>4.7519999999999998</v>
      </c>
      <c r="F145">
        <v>0</v>
      </c>
      <c r="G145">
        <v>0</v>
      </c>
      <c r="H145" t="s">
        <v>163</v>
      </c>
      <c r="I145" t="s">
        <v>24</v>
      </c>
      <c r="J145" t="s">
        <v>25</v>
      </c>
      <c r="K145" t="s">
        <v>97</v>
      </c>
      <c r="L145" t="s">
        <v>26</v>
      </c>
      <c r="M145">
        <v>0</v>
      </c>
      <c r="N145" s="10">
        <f>D145*M145</f>
        <v>0</v>
      </c>
      <c r="O145">
        <v>4.32</v>
      </c>
      <c r="P145">
        <v>4.7520000000000007</v>
      </c>
    </row>
    <row r="146" spans="1:16">
      <c r="A146" t="s">
        <v>247</v>
      </c>
      <c r="B146">
        <v>4</v>
      </c>
      <c r="C146" t="str">
        <f t="shared" si="2"/>
        <v>GCNU4705584</v>
      </c>
      <c r="D146">
        <v>1.54</v>
      </c>
      <c r="E146">
        <v>6.6440000000000001</v>
      </c>
      <c r="F146">
        <v>0</v>
      </c>
      <c r="G146">
        <v>0</v>
      </c>
      <c r="H146" t="s">
        <v>163</v>
      </c>
      <c r="I146" t="s">
        <v>24</v>
      </c>
      <c r="J146" t="s">
        <v>25</v>
      </c>
      <c r="K146" t="s">
        <v>97</v>
      </c>
      <c r="L146" t="s">
        <v>26</v>
      </c>
      <c r="M146">
        <v>0</v>
      </c>
      <c r="N146" s="10">
        <f>D146*M146</f>
        <v>0</v>
      </c>
      <c r="O146">
        <v>6.04</v>
      </c>
      <c r="P146">
        <v>6.644000000000001</v>
      </c>
    </row>
    <row r="147" spans="1:16">
      <c r="A147" t="s">
        <v>248</v>
      </c>
      <c r="B147">
        <v>3</v>
      </c>
      <c r="C147" t="str">
        <f t="shared" si="2"/>
        <v>GCNU4704593</v>
      </c>
      <c r="D147">
        <v>1.54</v>
      </c>
      <c r="E147">
        <v>6.6440000000000001</v>
      </c>
      <c r="F147">
        <v>0</v>
      </c>
      <c r="G147">
        <v>0</v>
      </c>
      <c r="H147" t="s">
        <v>163</v>
      </c>
      <c r="I147" t="s">
        <v>24</v>
      </c>
      <c r="J147" t="s">
        <v>25</v>
      </c>
      <c r="K147" t="s">
        <v>97</v>
      </c>
      <c r="L147" t="s">
        <v>26</v>
      </c>
      <c r="M147">
        <v>0</v>
      </c>
      <c r="N147" s="10">
        <f>D147*M147</f>
        <v>0</v>
      </c>
      <c r="O147">
        <v>6.04</v>
      </c>
      <c r="P147">
        <v>6.644000000000001</v>
      </c>
    </row>
    <row r="148" spans="1:16">
      <c r="A148" t="s">
        <v>249</v>
      </c>
      <c r="B148">
        <v>1</v>
      </c>
      <c r="C148" t="str">
        <f t="shared" si="2"/>
        <v>GCNU4702991</v>
      </c>
      <c r="D148">
        <v>1.54</v>
      </c>
      <c r="E148">
        <v>6.6440000000000001</v>
      </c>
      <c r="F148">
        <v>0</v>
      </c>
      <c r="G148">
        <v>0</v>
      </c>
      <c r="H148" t="s">
        <v>163</v>
      </c>
      <c r="I148" t="s">
        <v>24</v>
      </c>
      <c r="J148" t="s">
        <v>25</v>
      </c>
      <c r="K148" t="s">
        <v>97</v>
      </c>
      <c r="L148" t="s">
        <v>26</v>
      </c>
      <c r="M148">
        <v>0</v>
      </c>
      <c r="N148" s="10">
        <f>D148*M148</f>
        <v>0</v>
      </c>
      <c r="O148">
        <v>6.04</v>
      </c>
      <c r="P148">
        <v>6.644000000000001</v>
      </c>
    </row>
    <row r="149" spans="1:16">
      <c r="A149" t="s">
        <v>250</v>
      </c>
      <c r="B149">
        <v>9</v>
      </c>
      <c r="C149" t="str">
        <f t="shared" si="2"/>
        <v>OOLU7484429</v>
      </c>
      <c r="D149">
        <v>1.54</v>
      </c>
      <c r="E149">
        <v>17.055499999999999</v>
      </c>
      <c r="F149">
        <v>0</v>
      </c>
      <c r="G149">
        <v>0</v>
      </c>
      <c r="H149" t="s">
        <v>113</v>
      </c>
      <c r="I149" t="s">
        <v>129</v>
      </c>
      <c r="J149" t="s">
        <v>29</v>
      </c>
      <c r="K149" t="s">
        <v>86</v>
      </c>
      <c r="L149" t="s">
        <v>26</v>
      </c>
      <c r="M149">
        <v>0.75</v>
      </c>
      <c r="N149" s="10">
        <f>D149*M149</f>
        <v>1.155</v>
      </c>
      <c r="O149">
        <v>2.71</v>
      </c>
      <c r="P149">
        <v>4.2515000000000009</v>
      </c>
    </row>
    <row r="150" spans="1:16">
      <c r="A150" t="s">
        <v>250</v>
      </c>
      <c r="B150">
        <v>9</v>
      </c>
      <c r="C150" t="str">
        <f t="shared" si="2"/>
        <v>OOLU7484429</v>
      </c>
      <c r="D150">
        <v>1.54</v>
      </c>
      <c r="E150">
        <v>17.055499999999999</v>
      </c>
      <c r="F150">
        <v>0</v>
      </c>
      <c r="G150">
        <v>0</v>
      </c>
      <c r="H150" t="s">
        <v>113</v>
      </c>
      <c r="I150" t="s">
        <v>128</v>
      </c>
      <c r="J150" t="s">
        <v>29</v>
      </c>
      <c r="K150" t="s">
        <v>88</v>
      </c>
      <c r="L150" t="s">
        <v>26</v>
      </c>
      <c r="M150">
        <v>1</v>
      </c>
      <c r="N150" s="10">
        <f>D150*M150</f>
        <v>1.54</v>
      </c>
      <c r="O150">
        <v>4.0599999999999996</v>
      </c>
      <c r="P150">
        <v>6.16</v>
      </c>
    </row>
    <row r="151" spans="1:16">
      <c r="A151" t="s">
        <v>250</v>
      </c>
      <c r="B151">
        <v>9</v>
      </c>
      <c r="C151" t="str">
        <f t="shared" si="2"/>
        <v>OOLU7484429</v>
      </c>
      <c r="D151">
        <v>1.54</v>
      </c>
      <c r="E151">
        <v>17.055499999999999</v>
      </c>
      <c r="F151">
        <v>0</v>
      </c>
      <c r="G151">
        <v>0</v>
      </c>
      <c r="H151" t="s">
        <v>163</v>
      </c>
      <c r="I151" t="s">
        <v>24</v>
      </c>
      <c r="J151" t="s">
        <v>25</v>
      </c>
      <c r="K151" t="s">
        <v>97</v>
      </c>
      <c r="L151" t="s">
        <v>26</v>
      </c>
      <c r="M151">
        <v>0</v>
      </c>
      <c r="N151" s="10">
        <f>D151*M151</f>
        <v>0</v>
      </c>
      <c r="O151">
        <v>6.04</v>
      </c>
      <c r="P151">
        <v>6.644000000000001</v>
      </c>
    </row>
    <row r="152" spans="1:16">
      <c r="A152" t="s">
        <v>251</v>
      </c>
      <c r="B152">
        <v>5</v>
      </c>
      <c r="C152" t="str">
        <f t="shared" si="2"/>
        <v>GCNU4702435</v>
      </c>
      <c r="D152">
        <v>1.54</v>
      </c>
      <c r="E152">
        <v>6.6440000000000001</v>
      </c>
      <c r="F152">
        <v>0</v>
      </c>
      <c r="G152">
        <v>0</v>
      </c>
      <c r="H152" t="s">
        <v>163</v>
      </c>
      <c r="I152" t="s">
        <v>24</v>
      </c>
      <c r="J152" t="s">
        <v>25</v>
      </c>
      <c r="K152" t="s">
        <v>97</v>
      </c>
      <c r="L152" t="s">
        <v>26</v>
      </c>
      <c r="M152">
        <v>0</v>
      </c>
      <c r="N152" s="10">
        <f>D152*M152</f>
        <v>0</v>
      </c>
      <c r="O152">
        <v>6.04</v>
      </c>
      <c r="P152">
        <v>6.644000000000001</v>
      </c>
    </row>
    <row r="153" spans="1:16">
      <c r="A153" t="s">
        <v>252</v>
      </c>
      <c r="B153">
        <v>4</v>
      </c>
      <c r="C153" t="str">
        <f t="shared" si="2"/>
        <v>GCNU4702184</v>
      </c>
      <c r="D153">
        <v>1.54</v>
      </c>
      <c r="E153">
        <v>6.6440000000000001</v>
      </c>
      <c r="F153">
        <v>0</v>
      </c>
      <c r="G153">
        <v>0</v>
      </c>
      <c r="H153" t="s">
        <v>163</v>
      </c>
      <c r="I153" t="s">
        <v>24</v>
      </c>
      <c r="J153" t="s">
        <v>25</v>
      </c>
      <c r="K153" t="s">
        <v>97</v>
      </c>
      <c r="L153" t="s">
        <v>26</v>
      </c>
      <c r="M153">
        <v>0</v>
      </c>
      <c r="N153" s="10">
        <f>D153*M153</f>
        <v>0</v>
      </c>
      <c r="O153">
        <v>6.04</v>
      </c>
      <c r="P153">
        <v>6.644000000000001</v>
      </c>
    </row>
    <row r="154" spans="1:16">
      <c r="A154" t="s">
        <v>253</v>
      </c>
      <c r="B154">
        <v>9</v>
      </c>
      <c r="C154" t="str">
        <f t="shared" si="2"/>
        <v>GCNU4702029</v>
      </c>
      <c r="D154">
        <v>1.54</v>
      </c>
      <c r="E154">
        <v>6.6440000000000001</v>
      </c>
      <c r="F154">
        <v>0</v>
      </c>
      <c r="G154">
        <v>0</v>
      </c>
      <c r="H154" t="s">
        <v>163</v>
      </c>
      <c r="I154" t="s">
        <v>24</v>
      </c>
      <c r="J154" t="s">
        <v>25</v>
      </c>
      <c r="K154" t="s">
        <v>97</v>
      </c>
      <c r="L154" t="s">
        <v>26</v>
      </c>
      <c r="M154">
        <v>0</v>
      </c>
      <c r="N154" s="10">
        <f>D154*M154</f>
        <v>0</v>
      </c>
      <c r="O154">
        <v>6.04</v>
      </c>
      <c r="P154">
        <v>6.644000000000001</v>
      </c>
    </row>
    <row r="155" spans="1:16">
      <c r="A155" t="s">
        <v>255</v>
      </c>
      <c r="B155">
        <v>7</v>
      </c>
      <c r="C155" t="str">
        <f t="shared" si="2"/>
        <v>OOLU7614287</v>
      </c>
      <c r="D155">
        <v>1.54</v>
      </c>
      <c r="E155">
        <v>31.152000000000001</v>
      </c>
      <c r="F155">
        <v>0</v>
      </c>
      <c r="G155">
        <v>15.51</v>
      </c>
      <c r="H155" t="s">
        <v>147</v>
      </c>
      <c r="I155" t="s">
        <v>34</v>
      </c>
      <c r="J155" t="s">
        <v>61</v>
      </c>
      <c r="K155" t="s">
        <v>85</v>
      </c>
      <c r="L155" t="s">
        <v>596</v>
      </c>
      <c r="M155">
        <v>1.5</v>
      </c>
      <c r="N155" s="10">
        <f>D155*M155</f>
        <v>2.31</v>
      </c>
      <c r="O155">
        <v>5.87</v>
      </c>
      <c r="P155">
        <v>8.9980000000000011</v>
      </c>
    </row>
    <row r="156" spans="1:16">
      <c r="A156" t="s">
        <v>255</v>
      </c>
      <c r="B156">
        <v>7</v>
      </c>
      <c r="C156" t="str">
        <f t="shared" si="2"/>
        <v>OOLU7614287</v>
      </c>
      <c r="D156">
        <v>1.54</v>
      </c>
      <c r="E156">
        <v>31.152000000000001</v>
      </c>
      <c r="F156">
        <v>0</v>
      </c>
      <c r="G156">
        <v>15.51</v>
      </c>
      <c r="H156" t="s">
        <v>138</v>
      </c>
      <c r="I156" t="s">
        <v>510</v>
      </c>
      <c r="J156" t="s">
        <v>29</v>
      </c>
      <c r="K156" t="s">
        <v>86</v>
      </c>
      <c r="L156" t="s">
        <v>597</v>
      </c>
      <c r="M156">
        <v>3</v>
      </c>
      <c r="N156" s="10">
        <f>D156*M156</f>
        <v>4.62</v>
      </c>
      <c r="O156">
        <v>9.48</v>
      </c>
      <c r="P156">
        <v>15.510000000000003</v>
      </c>
    </row>
    <row r="157" spans="1:16">
      <c r="A157" t="s">
        <v>255</v>
      </c>
      <c r="B157">
        <v>7</v>
      </c>
      <c r="C157" t="str">
        <f t="shared" si="2"/>
        <v>OOLU7614287</v>
      </c>
      <c r="D157">
        <v>1.54</v>
      </c>
      <c r="E157">
        <v>31.152000000000001</v>
      </c>
      <c r="F157">
        <v>0</v>
      </c>
      <c r="G157">
        <v>15.51</v>
      </c>
      <c r="H157" t="s">
        <v>163</v>
      </c>
      <c r="I157" t="s">
        <v>24</v>
      </c>
      <c r="J157" t="s">
        <v>25</v>
      </c>
      <c r="K157" t="s">
        <v>97</v>
      </c>
      <c r="L157" t="s">
        <v>26</v>
      </c>
      <c r="M157">
        <v>0</v>
      </c>
      <c r="N157" s="10">
        <f>D157*M157</f>
        <v>0</v>
      </c>
      <c r="O157">
        <v>6.04</v>
      </c>
      <c r="P157">
        <v>6.644000000000001</v>
      </c>
    </row>
    <row r="158" spans="1:16">
      <c r="A158" t="s">
        <v>256</v>
      </c>
      <c r="B158">
        <v>6</v>
      </c>
      <c r="C158" t="str">
        <f t="shared" si="2"/>
        <v>DFSU2666406</v>
      </c>
      <c r="D158">
        <v>1.54</v>
      </c>
      <c r="E158">
        <v>4.7519999999999998</v>
      </c>
      <c r="F158">
        <v>0</v>
      </c>
      <c r="G158">
        <v>0</v>
      </c>
      <c r="H158" t="s">
        <v>163</v>
      </c>
      <c r="I158" t="s">
        <v>24</v>
      </c>
      <c r="J158" t="s">
        <v>25</v>
      </c>
      <c r="K158" t="s">
        <v>97</v>
      </c>
      <c r="L158" t="s">
        <v>26</v>
      </c>
      <c r="M158">
        <v>0</v>
      </c>
      <c r="N158" s="10">
        <f>D158*M158</f>
        <v>0</v>
      </c>
      <c r="O158">
        <v>4.32</v>
      </c>
      <c r="P158">
        <v>4.7520000000000007</v>
      </c>
    </row>
    <row r="159" spans="1:16">
      <c r="A159" t="s">
        <v>257</v>
      </c>
      <c r="B159">
        <v>4</v>
      </c>
      <c r="C159" t="str">
        <f t="shared" ref="C159:C222" si="3">A159&amp;B159</f>
        <v>OOLU8493214</v>
      </c>
      <c r="D159">
        <v>1.54</v>
      </c>
      <c r="E159">
        <v>40.634</v>
      </c>
      <c r="F159">
        <v>0</v>
      </c>
      <c r="G159">
        <v>0</v>
      </c>
      <c r="H159" t="s">
        <v>138</v>
      </c>
      <c r="I159" t="s">
        <v>114</v>
      </c>
      <c r="J159" t="s">
        <v>29</v>
      </c>
      <c r="K159" t="s">
        <v>87</v>
      </c>
      <c r="L159" t="s">
        <v>596</v>
      </c>
      <c r="M159">
        <v>1.5</v>
      </c>
      <c r="N159" s="10">
        <f>D159*M159</f>
        <v>2.31</v>
      </c>
      <c r="O159">
        <v>6.32</v>
      </c>
      <c r="P159">
        <v>9.4930000000000021</v>
      </c>
    </row>
    <row r="160" spans="1:16">
      <c r="A160" t="s">
        <v>257</v>
      </c>
      <c r="B160">
        <v>4</v>
      </c>
      <c r="C160" t="str">
        <f t="shared" si="3"/>
        <v>OOLU8493214</v>
      </c>
      <c r="D160">
        <v>1.54</v>
      </c>
      <c r="E160">
        <v>40.634</v>
      </c>
      <c r="F160">
        <v>0</v>
      </c>
      <c r="G160">
        <v>0</v>
      </c>
      <c r="H160" t="s">
        <v>113</v>
      </c>
      <c r="I160" t="s">
        <v>128</v>
      </c>
      <c r="J160" t="s">
        <v>38</v>
      </c>
      <c r="K160" t="s">
        <v>85</v>
      </c>
      <c r="L160" t="s">
        <v>596</v>
      </c>
      <c r="M160">
        <v>2.25</v>
      </c>
      <c r="N160" s="10">
        <f>D160*M160</f>
        <v>3.4649999999999999</v>
      </c>
      <c r="O160">
        <v>7.67</v>
      </c>
      <c r="P160">
        <v>12.2485</v>
      </c>
    </row>
    <row r="161" spans="1:16">
      <c r="A161" t="s">
        <v>257</v>
      </c>
      <c r="B161">
        <v>4</v>
      </c>
      <c r="C161" t="str">
        <f t="shared" si="3"/>
        <v>OOLU8493214</v>
      </c>
      <c r="D161">
        <v>1.54</v>
      </c>
      <c r="E161">
        <v>40.634</v>
      </c>
      <c r="F161">
        <v>0</v>
      </c>
      <c r="G161">
        <v>0</v>
      </c>
      <c r="H161" t="s">
        <v>163</v>
      </c>
      <c r="I161" t="s">
        <v>24</v>
      </c>
      <c r="J161" t="s">
        <v>25</v>
      </c>
      <c r="K161" t="s">
        <v>97</v>
      </c>
      <c r="L161" t="s">
        <v>26</v>
      </c>
      <c r="M161">
        <v>0</v>
      </c>
      <c r="N161" s="10">
        <f>D161*M161</f>
        <v>0</v>
      </c>
      <c r="O161">
        <v>6.04</v>
      </c>
      <c r="P161">
        <v>6.644000000000001</v>
      </c>
    </row>
    <row r="162" spans="1:16">
      <c r="A162" t="s">
        <v>257</v>
      </c>
      <c r="B162">
        <v>4</v>
      </c>
      <c r="C162" t="str">
        <f t="shared" si="3"/>
        <v>OOLU8493214</v>
      </c>
      <c r="D162">
        <v>1.54</v>
      </c>
      <c r="E162">
        <v>40.634</v>
      </c>
      <c r="F162">
        <v>0</v>
      </c>
      <c r="G162">
        <v>0</v>
      </c>
      <c r="H162" t="s">
        <v>158</v>
      </c>
      <c r="I162" t="s">
        <v>513</v>
      </c>
      <c r="J162" t="s">
        <v>38</v>
      </c>
      <c r="K162" t="s">
        <v>85</v>
      </c>
      <c r="L162" t="s">
        <v>596</v>
      </c>
      <c r="M162">
        <v>2.25</v>
      </c>
      <c r="N162" s="10">
        <f>D162*M162</f>
        <v>3.4649999999999999</v>
      </c>
      <c r="O162">
        <v>7.67</v>
      </c>
      <c r="P162">
        <v>12.2485</v>
      </c>
    </row>
    <row r="163" spans="1:16">
      <c r="A163" t="s">
        <v>258</v>
      </c>
      <c r="B163">
        <v>9</v>
      </c>
      <c r="C163" t="str">
        <f t="shared" si="3"/>
        <v>CAIU8746699</v>
      </c>
      <c r="D163">
        <v>1.54</v>
      </c>
      <c r="E163">
        <v>10.0298</v>
      </c>
      <c r="F163">
        <v>0</v>
      </c>
      <c r="G163">
        <v>0</v>
      </c>
      <c r="H163" t="s">
        <v>113</v>
      </c>
      <c r="I163" t="s">
        <v>60</v>
      </c>
      <c r="J163" t="s">
        <v>62</v>
      </c>
      <c r="K163" t="s">
        <v>90</v>
      </c>
      <c r="L163" t="s">
        <v>26</v>
      </c>
      <c r="M163">
        <v>0.7</v>
      </c>
      <c r="N163" s="10">
        <f>D163*M163</f>
        <v>1.0779999999999998</v>
      </c>
      <c r="O163">
        <v>2</v>
      </c>
      <c r="P163">
        <v>3.3858000000000001</v>
      </c>
    </row>
    <row r="164" spans="1:16">
      <c r="A164" t="s">
        <v>258</v>
      </c>
      <c r="B164">
        <v>9</v>
      </c>
      <c r="C164" t="str">
        <f t="shared" si="3"/>
        <v>CAIU8746699</v>
      </c>
      <c r="D164">
        <v>1.54</v>
      </c>
      <c r="E164">
        <v>10.0298</v>
      </c>
      <c r="F164">
        <v>0</v>
      </c>
      <c r="G164">
        <v>0</v>
      </c>
      <c r="H164" t="s">
        <v>163</v>
      </c>
      <c r="I164" t="s">
        <v>24</v>
      </c>
      <c r="J164" t="s">
        <v>25</v>
      </c>
      <c r="K164" t="s">
        <v>97</v>
      </c>
      <c r="L164" t="s">
        <v>26</v>
      </c>
      <c r="M164">
        <v>0</v>
      </c>
      <c r="N164" s="10">
        <f>D164*M164</f>
        <v>0</v>
      </c>
      <c r="O164">
        <v>6.04</v>
      </c>
      <c r="P164">
        <v>6.644000000000001</v>
      </c>
    </row>
    <row r="165" spans="1:16">
      <c r="A165" t="s">
        <v>259</v>
      </c>
      <c r="B165">
        <v>9</v>
      </c>
      <c r="C165" t="str">
        <f t="shared" si="3"/>
        <v>CAIU8598539</v>
      </c>
      <c r="D165">
        <v>1.54</v>
      </c>
      <c r="E165">
        <v>15.675000000000001</v>
      </c>
      <c r="F165">
        <v>0</v>
      </c>
      <c r="G165">
        <v>0</v>
      </c>
      <c r="H165" t="s">
        <v>163</v>
      </c>
      <c r="I165" t="s">
        <v>24</v>
      </c>
      <c r="J165" t="s">
        <v>30</v>
      </c>
      <c r="K165" t="s">
        <v>84</v>
      </c>
      <c r="L165" t="s">
        <v>26</v>
      </c>
      <c r="M165">
        <v>0</v>
      </c>
      <c r="N165" s="10">
        <f>D165*M165</f>
        <v>0</v>
      </c>
      <c r="O165">
        <v>14.25</v>
      </c>
      <c r="P165">
        <v>15.675000000000001</v>
      </c>
    </row>
    <row r="166" spans="1:16">
      <c r="A166" t="s">
        <v>260</v>
      </c>
      <c r="B166">
        <v>3</v>
      </c>
      <c r="C166" t="str">
        <f t="shared" si="3"/>
        <v>TRLU7199653</v>
      </c>
      <c r="D166">
        <v>1.54</v>
      </c>
      <c r="E166">
        <v>6.6440000000000001</v>
      </c>
      <c r="F166">
        <v>0</v>
      </c>
      <c r="G166">
        <v>0</v>
      </c>
      <c r="H166" t="s">
        <v>163</v>
      </c>
      <c r="I166" t="s">
        <v>24</v>
      </c>
      <c r="J166" t="s">
        <v>25</v>
      </c>
      <c r="K166" t="s">
        <v>97</v>
      </c>
      <c r="L166" t="s">
        <v>26</v>
      </c>
      <c r="M166">
        <v>0</v>
      </c>
      <c r="N166" s="10">
        <f>D166*M166</f>
        <v>0</v>
      </c>
      <c r="O166">
        <v>6.04</v>
      </c>
      <c r="P166">
        <v>6.644000000000001</v>
      </c>
    </row>
    <row r="167" spans="1:16">
      <c r="A167" t="s">
        <v>261</v>
      </c>
      <c r="B167">
        <v>4</v>
      </c>
      <c r="C167" t="str">
        <f t="shared" si="3"/>
        <v>TGHU9773734</v>
      </c>
      <c r="D167">
        <v>1.54</v>
      </c>
      <c r="E167">
        <v>24.471699999999998</v>
      </c>
      <c r="F167">
        <v>0</v>
      </c>
      <c r="G167">
        <v>0</v>
      </c>
      <c r="H167" t="s">
        <v>142</v>
      </c>
      <c r="I167" t="s">
        <v>35</v>
      </c>
      <c r="J167" t="s">
        <v>29</v>
      </c>
      <c r="K167" t="s">
        <v>95</v>
      </c>
      <c r="L167" t="s">
        <v>596</v>
      </c>
      <c r="M167">
        <v>0.85</v>
      </c>
      <c r="N167" s="10">
        <f>D167*M167</f>
        <v>1.3089999999999999</v>
      </c>
      <c r="O167">
        <v>3.61</v>
      </c>
      <c r="P167">
        <v>5.4108999999999998</v>
      </c>
    </row>
    <row r="168" spans="1:16">
      <c r="A168" t="s">
        <v>261</v>
      </c>
      <c r="B168">
        <v>4</v>
      </c>
      <c r="C168" t="str">
        <f t="shared" si="3"/>
        <v>TGHU9773734</v>
      </c>
      <c r="D168">
        <v>1.54</v>
      </c>
      <c r="E168">
        <v>24.471699999999998</v>
      </c>
      <c r="F168">
        <v>0</v>
      </c>
      <c r="G168">
        <v>0</v>
      </c>
      <c r="H168" t="s">
        <v>113</v>
      </c>
      <c r="I168" t="s">
        <v>60</v>
      </c>
      <c r="J168" t="s">
        <v>62</v>
      </c>
      <c r="K168" t="s">
        <v>90</v>
      </c>
      <c r="L168" t="s">
        <v>26</v>
      </c>
      <c r="M168">
        <v>0.7</v>
      </c>
      <c r="N168" s="10">
        <f>D168*M168</f>
        <v>1.0779999999999998</v>
      </c>
      <c r="O168">
        <v>2</v>
      </c>
      <c r="P168">
        <v>3.3858000000000001</v>
      </c>
    </row>
    <row r="169" spans="1:16">
      <c r="A169" t="s">
        <v>261</v>
      </c>
      <c r="B169">
        <v>4</v>
      </c>
      <c r="C169" t="str">
        <f t="shared" si="3"/>
        <v>TGHU9773734</v>
      </c>
      <c r="D169">
        <v>1.54</v>
      </c>
      <c r="E169">
        <v>24.471699999999998</v>
      </c>
      <c r="F169">
        <v>0</v>
      </c>
      <c r="G169">
        <v>0</v>
      </c>
      <c r="H169" t="s">
        <v>163</v>
      </c>
      <c r="I169" t="s">
        <v>24</v>
      </c>
      <c r="J169" t="s">
        <v>25</v>
      </c>
      <c r="K169" t="s">
        <v>92</v>
      </c>
      <c r="L169" t="s">
        <v>26</v>
      </c>
      <c r="M169">
        <v>0</v>
      </c>
      <c r="N169" s="10">
        <f>D169*M169</f>
        <v>0</v>
      </c>
      <c r="O169">
        <v>14.25</v>
      </c>
      <c r="P169">
        <v>15.675000000000001</v>
      </c>
    </row>
    <row r="170" spans="1:16">
      <c r="A170" t="s">
        <v>262</v>
      </c>
      <c r="B170">
        <v>3</v>
      </c>
      <c r="C170" t="str">
        <f t="shared" si="3"/>
        <v>TCLU5781033</v>
      </c>
      <c r="D170">
        <v>1.54</v>
      </c>
      <c r="E170">
        <v>6.6440000000000001</v>
      </c>
      <c r="F170">
        <v>0</v>
      </c>
      <c r="G170">
        <v>0</v>
      </c>
      <c r="H170" t="s">
        <v>163</v>
      </c>
      <c r="I170" t="s">
        <v>24</v>
      </c>
      <c r="J170" t="s">
        <v>25</v>
      </c>
      <c r="K170" t="s">
        <v>97</v>
      </c>
      <c r="L170" t="s">
        <v>26</v>
      </c>
      <c r="M170">
        <v>0</v>
      </c>
      <c r="N170" s="10">
        <f>D170*M170</f>
        <v>0</v>
      </c>
      <c r="O170">
        <v>6.04</v>
      </c>
      <c r="P170">
        <v>6.644000000000001</v>
      </c>
    </row>
    <row r="171" spans="1:16">
      <c r="A171" t="s">
        <v>263</v>
      </c>
      <c r="B171">
        <v>4</v>
      </c>
      <c r="C171" t="str">
        <f t="shared" si="3"/>
        <v>TGHU9804584</v>
      </c>
      <c r="D171">
        <v>1.54</v>
      </c>
      <c r="E171">
        <v>23.4025</v>
      </c>
      <c r="F171">
        <v>0</v>
      </c>
      <c r="G171">
        <v>0</v>
      </c>
      <c r="H171" t="s">
        <v>152</v>
      </c>
      <c r="I171" t="s">
        <v>40</v>
      </c>
      <c r="J171" t="s">
        <v>41</v>
      </c>
      <c r="K171" t="s">
        <v>91</v>
      </c>
      <c r="L171" t="s">
        <v>596</v>
      </c>
      <c r="M171">
        <v>0.75</v>
      </c>
      <c r="N171" s="10">
        <f>D171*M171</f>
        <v>1.155</v>
      </c>
      <c r="O171">
        <v>5.87</v>
      </c>
      <c r="P171">
        <v>7.7275000000000009</v>
      </c>
    </row>
    <row r="172" spans="1:16">
      <c r="A172" t="s">
        <v>263</v>
      </c>
      <c r="B172">
        <v>4</v>
      </c>
      <c r="C172" t="str">
        <f t="shared" si="3"/>
        <v>TGHU9804584</v>
      </c>
      <c r="D172">
        <v>1.54</v>
      </c>
      <c r="E172">
        <v>23.4025</v>
      </c>
      <c r="F172">
        <v>0</v>
      </c>
      <c r="G172">
        <v>0</v>
      </c>
      <c r="H172" t="s">
        <v>163</v>
      </c>
      <c r="I172" t="s">
        <v>24</v>
      </c>
      <c r="J172" t="s">
        <v>25</v>
      </c>
      <c r="K172" t="s">
        <v>92</v>
      </c>
      <c r="L172" t="s">
        <v>26</v>
      </c>
      <c r="M172">
        <v>0</v>
      </c>
      <c r="N172" s="10">
        <f>D172*M172</f>
        <v>0</v>
      </c>
      <c r="O172">
        <v>14.25</v>
      </c>
      <c r="P172">
        <v>15.675000000000001</v>
      </c>
    </row>
    <row r="173" spans="1:16">
      <c r="A173" t="s">
        <v>264</v>
      </c>
      <c r="B173">
        <v>0</v>
      </c>
      <c r="C173" t="str">
        <f t="shared" si="3"/>
        <v>TCLU5088970</v>
      </c>
      <c r="D173">
        <v>1.54</v>
      </c>
      <c r="E173">
        <v>8.7230000000000008</v>
      </c>
      <c r="F173">
        <v>0</v>
      </c>
      <c r="G173">
        <v>0</v>
      </c>
      <c r="H173" t="s">
        <v>159</v>
      </c>
      <c r="I173" t="s">
        <v>24</v>
      </c>
      <c r="J173" t="s">
        <v>66</v>
      </c>
      <c r="K173" t="s">
        <v>90</v>
      </c>
      <c r="L173" t="s">
        <v>26</v>
      </c>
      <c r="M173">
        <v>0</v>
      </c>
      <c r="N173" s="10">
        <f>D173*M173</f>
        <v>0</v>
      </c>
      <c r="O173">
        <v>1.89</v>
      </c>
      <c r="P173">
        <v>2.0790000000000002</v>
      </c>
    </row>
    <row r="174" spans="1:16">
      <c r="A174" t="s">
        <v>264</v>
      </c>
      <c r="B174">
        <v>0</v>
      </c>
      <c r="C174" t="str">
        <f t="shared" si="3"/>
        <v>TCLU5088970</v>
      </c>
      <c r="D174">
        <v>1.54</v>
      </c>
      <c r="E174">
        <v>8.7230000000000008</v>
      </c>
      <c r="F174">
        <v>0</v>
      </c>
      <c r="G174">
        <v>0</v>
      </c>
      <c r="H174" t="s">
        <v>163</v>
      </c>
      <c r="I174" t="s">
        <v>24</v>
      </c>
      <c r="J174" t="s">
        <v>25</v>
      </c>
      <c r="K174" t="s">
        <v>97</v>
      </c>
      <c r="L174" t="s">
        <v>26</v>
      </c>
      <c r="M174">
        <v>0</v>
      </c>
      <c r="N174" s="10">
        <f>D174*M174</f>
        <v>0</v>
      </c>
      <c r="O174">
        <v>6.04</v>
      </c>
      <c r="P174">
        <v>6.644000000000001</v>
      </c>
    </row>
    <row r="175" spans="1:16">
      <c r="A175" t="s">
        <v>265</v>
      </c>
      <c r="B175">
        <v>5</v>
      </c>
      <c r="C175" t="str">
        <f t="shared" si="3"/>
        <v>OOLU9302375</v>
      </c>
      <c r="D175">
        <v>1.54</v>
      </c>
      <c r="E175">
        <v>6.6440000000000001</v>
      </c>
      <c r="F175">
        <v>0</v>
      </c>
      <c r="G175">
        <v>0</v>
      </c>
      <c r="H175" t="s">
        <v>163</v>
      </c>
      <c r="I175" t="s">
        <v>24</v>
      </c>
      <c r="J175" t="s">
        <v>25</v>
      </c>
      <c r="K175" t="s">
        <v>97</v>
      </c>
      <c r="L175" t="s">
        <v>26</v>
      </c>
      <c r="M175">
        <v>0</v>
      </c>
      <c r="N175" s="10">
        <f>D175*M175</f>
        <v>0</v>
      </c>
      <c r="O175">
        <v>6.04</v>
      </c>
      <c r="P175">
        <v>6.644000000000001</v>
      </c>
    </row>
    <row r="176" spans="1:16">
      <c r="A176" t="s">
        <v>266</v>
      </c>
      <c r="B176">
        <v>6</v>
      </c>
      <c r="C176" t="str">
        <f t="shared" si="3"/>
        <v>TGHU9821046</v>
      </c>
      <c r="D176">
        <v>1.54</v>
      </c>
      <c r="E176">
        <v>64.861500000000007</v>
      </c>
      <c r="F176">
        <v>0</v>
      </c>
      <c r="G176">
        <v>0</v>
      </c>
      <c r="H176" t="s">
        <v>113</v>
      </c>
      <c r="I176" t="s">
        <v>571</v>
      </c>
      <c r="J176" t="s">
        <v>38</v>
      </c>
      <c r="K176" t="s">
        <v>85</v>
      </c>
      <c r="L176" t="s">
        <v>26</v>
      </c>
      <c r="M176">
        <v>2.25</v>
      </c>
      <c r="N176" s="10">
        <f>D176*M176</f>
        <v>3.4649999999999999</v>
      </c>
      <c r="O176">
        <v>7.67</v>
      </c>
      <c r="P176">
        <v>12.2485</v>
      </c>
    </row>
    <row r="177" spans="1:16">
      <c r="A177" t="s">
        <v>266</v>
      </c>
      <c r="B177">
        <v>6</v>
      </c>
      <c r="C177" t="str">
        <f t="shared" si="3"/>
        <v>TGHU9821046</v>
      </c>
      <c r="D177">
        <v>1.54</v>
      </c>
      <c r="E177">
        <v>64.861500000000007</v>
      </c>
      <c r="F177">
        <v>0</v>
      </c>
      <c r="G177">
        <v>0</v>
      </c>
      <c r="H177" t="s">
        <v>163</v>
      </c>
      <c r="I177" t="s">
        <v>24</v>
      </c>
      <c r="J177" t="s">
        <v>25</v>
      </c>
      <c r="K177" t="s">
        <v>97</v>
      </c>
      <c r="L177" t="s">
        <v>26</v>
      </c>
      <c r="M177">
        <v>0</v>
      </c>
      <c r="N177" s="10">
        <f>D177*M177</f>
        <v>0</v>
      </c>
      <c r="O177">
        <v>6.04</v>
      </c>
      <c r="P177">
        <v>6.644000000000001</v>
      </c>
    </row>
    <row r="178" spans="1:16">
      <c r="A178" t="s">
        <v>266</v>
      </c>
      <c r="B178">
        <v>6</v>
      </c>
      <c r="C178" t="str">
        <f t="shared" si="3"/>
        <v>TGHU9821046</v>
      </c>
      <c r="D178">
        <v>1.54</v>
      </c>
      <c r="E178">
        <v>64.861500000000007</v>
      </c>
      <c r="F178">
        <v>0</v>
      </c>
      <c r="G178">
        <v>0</v>
      </c>
      <c r="H178" t="s">
        <v>113</v>
      </c>
      <c r="I178" t="s">
        <v>572</v>
      </c>
      <c r="J178" t="s">
        <v>36</v>
      </c>
      <c r="K178" t="s">
        <v>85</v>
      </c>
      <c r="L178" t="s">
        <v>596</v>
      </c>
      <c r="M178">
        <v>4</v>
      </c>
      <c r="N178" s="10">
        <f>D178*M178</f>
        <v>6.16</v>
      </c>
      <c r="O178">
        <v>16.7</v>
      </c>
      <c r="P178">
        <v>25.146000000000001</v>
      </c>
    </row>
    <row r="179" spans="1:16">
      <c r="A179" t="s">
        <v>266</v>
      </c>
      <c r="B179">
        <v>6</v>
      </c>
      <c r="C179" t="str">
        <f t="shared" si="3"/>
        <v>TGHU9821046</v>
      </c>
      <c r="D179">
        <v>1.54</v>
      </c>
      <c r="E179">
        <v>64.861500000000007</v>
      </c>
      <c r="F179">
        <v>0</v>
      </c>
      <c r="G179">
        <v>0</v>
      </c>
      <c r="H179" t="s">
        <v>157</v>
      </c>
      <c r="I179" t="s">
        <v>107</v>
      </c>
      <c r="J179" t="s">
        <v>29</v>
      </c>
      <c r="K179" t="s">
        <v>91</v>
      </c>
      <c r="L179" t="s">
        <v>596</v>
      </c>
      <c r="M179">
        <v>1.75</v>
      </c>
      <c r="N179" s="10">
        <f>D179*M179</f>
        <v>2.6950000000000003</v>
      </c>
      <c r="O179">
        <v>6.77</v>
      </c>
      <c r="P179">
        <v>10.4115</v>
      </c>
    </row>
    <row r="180" spans="1:16">
      <c r="A180" t="s">
        <v>266</v>
      </c>
      <c r="B180">
        <v>6</v>
      </c>
      <c r="C180" t="str">
        <f t="shared" si="3"/>
        <v>TGHU9821046</v>
      </c>
      <c r="D180">
        <v>1.54</v>
      </c>
      <c r="E180">
        <v>64.861500000000007</v>
      </c>
      <c r="F180">
        <v>0</v>
      </c>
      <c r="G180">
        <v>0</v>
      </c>
      <c r="H180" t="s">
        <v>156</v>
      </c>
      <c r="I180" t="s">
        <v>107</v>
      </c>
      <c r="J180" t="s">
        <v>29</v>
      </c>
      <c r="K180" t="s">
        <v>88</v>
      </c>
      <c r="L180" t="s">
        <v>596</v>
      </c>
      <c r="M180">
        <v>1.75</v>
      </c>
      <c r="N180" s="10">
        <f>D180*M180</f>
        <v>2.6950000000000003</v>
      </c>
      <c r="O180">
        <v>6.77</v>
      </c>
      <c r="P180">
        <v>10.4115</v>
      </c>
    </row>
    <row r="181" spans="1:16">
      <c r="A181" t="s">
        <v>267</v>
      </c>
      <c r="B181">
        <v>0</v>
      </c>
      <c r="C181" t="str">
        <f t="shared" si="3"/>
        <v>OOLU8914340</v>
      </c>
      <c r="D181">
        <v>1.54</v>
      </c>
      <c r="E181">
        <v>6.6440000000000001</v>
      </c>
      <c r="F181">
        <v>0</v>
      </c>
      <c r="G181">
        <v>0</v>
      </c>
      <c r="H181" t="s">
        <v>163</v>
      </c>
      <c r="I181" t="s">
        <v>24</v>
      </c>
      <c r="J181" t="s">
        <v>25</v>
      </c>
      <c r="K181" t="s">
        <v>97</v>
      </c>
      <c r="L181" t="s">
        <v>26</v>
      </c>
      <c r="M181">
        <v>0</v>
      </c>
      <c r="N181" s="10">
        <f>D181*M181</f>
        <v>0</v>
      </c>
      <c r="O181">
        <v>6.04</v>
      </c>
      <c r="P181">
        <v>6.644000000000001</v>
      </c>
    </row>
    <row r="182" spans="1:16">
      <c r="A182" t="s">
        <v>268</v>
      </c>
      <c r="B182">
        <v>2</v>
      </c>
      <c r="C182" t="str">
        <f t="shared" si="3"/>
        <v>OOLU8910832</v>
      </c>
      <c r="D182">
        <v>1.54</v>
      </c>
      <c r="E182">
        <v>6.6440000000000001</v>
      </c>
      <c r="F182">
        <v>0</v>
      </c>
      <c r="G182">
        <v>0</v>
      </c>
      <c r="H182" t="s">
        <v>163</v>
      </c>
      <c r="I182" t="s">
        <v>24</v>
      </c>
      <c r="J182" t="s">
        <v>25</v>
      </c>
      <c r="K182" t="s">
        <v>97</v>
      </c>
      <c r="L182" t="s">
        <v>26</v>
      </c>
      <c r="M182">
        <v>0</v>
      </c>
      <c r="N182" s="10">
        <f>D182*M182</f>
        <v>0</v>
      </c>
      <c r="O182">
        <v>6.04</v>
      </c>
      <c r="P182">
        <v>6.644000000000001</v>
      </c>
    </row>
    <row r="183" spans="1:16">
      <c r="A183" t="s">
        <v>269</v>
      </c>
      <c r="B183">
        <v>8</v>
      </c>
      <c r="C183" t="str">
        <f t="shared" si="3"/>
        <v>OOLU8881478</v>
      </c>
      <c r="D183">
        <v>1.54</v>
      </c>
      <c r="E183">
        <v>6.6440000000000001</v>
      </c>
      <c r="F183">
        <v>0</v>
      </c>
      <c r="G183">
        <v>0</v>
      </c>
      <c r="H183" t="s">
        <v>163</v>
      </c>
      <c r="I183" t="s">
        <v>24</v>
      </c>
      <c r="J183" t="s">
        <v>25</v>
      </c>
      <c r="K183" t="s">
        <v>97</v>
      </c>
      <c r="L183" t="s">
        <v>26</v>
      </c>
      <c r="M183">
        <v>0</v>
      </c>
      <c r="N183" s="10">
        <f>D183*M183</f>
        <v>0</v>
      </c>
      <c r="O183">
        <v>6.04</v>
      </c>
      <c r="P183">
        <v>6.644000000000001</v>
      </c>
    </row>
    <row r="184" spans="1:16">
      <c r="A184" t="s">
        <v>270</v>
      </c>
      <c r="B184">
        <v>7</v>
      </c>
      <c r="C184" t="str">
        <f t="shared" si="3"/>
        <v>TRLU8231087</v>
      </c>
      <c r="D184">
        <v>1.54</v>
      </c>
      <c r="E184">
        <v>31.623899999999999</v>
      </c>
      <c r="F184">
        <v>0</v>
      </c>
      <c r="G184">
        <v>7.3205</v>
      </c>
      <c r="H184" t="s">
        <v>159</v>
      </c>
      <c r="I184" t="s">
        <v>136</v>
      </c>
      <c r="J184" t="s">
        <v>27</v>
      </c>
      <c r="K184" t="s">
        <v>83</v>
      </c>
      <c r="L184" t="s">
        <v>597</v>
      </c>
      <c r="M184">
        <v>0.75</v>
      </c>
      <c r="N184" s="10">
        <f>D184*M184</f>
        <v>1.155</v>
      </c>
      <c r="O184">
        <v>5.5</v>
      </c>
      <c r="P184">
        <v>7.3205000000000009</v>
      </c>
    </row>
    <row r="185" spans="1:16">
      <c r="A185" t="s">
        <v>270</v>
      </c>
      <c r="B185">
        <v>7</v>
      </c>
      <c r="C185" t="str">
        <f t="shared" si="3"/>
        <v>TRLU8231087</v>
      </c>
      <c r="D185">
        <v>1.54</v>
      </c>
      <c r="E185">
        <v>31.623899999999999</v>
      </c>
      <c r="F185">
        <v>0</v>
      </c>
      <c r="G185">
        <v>7.3205</v>
      </c>
      <c r="H185" t="s">
        <v>163</v>
      </c>
      <c r="I185" t="s">
        <v>24</v>
      </c>
      <c r="J185" t="s">
        <v>25</v>
      </c>
      <c r="K185" t="s">
        <v>97</v>
      </c>
      <c r="L185" t="s">
        <v>26</v>
      </c>
      <c r="M185">
        <v>0</v>
      </c>
      <c r="N185" s="10">
        <f>D185*M185</f>
        <v>0</v>
      </c>
      <c r="O185">
        <v>6.04</v>
      </c>
      <c r="P185">
        <v>6.644000000000001</v>
      </c>
    </row>
    <row r="186" spans="1:16">
      <c r="A186" t="s">
        <v>270</v>
      </c>
      <c r="B186">
        <v>7</v>
      </c>
      <c r="C186" t="str">
        <f t="shared" si="3"/>
        <v>TRLU8231087</v>
      </c>
      <c r="D186">
        <v>1.54</v>
      </c>
      <c r="E186">
        <v>31.623899999999999</v>
      </c>
      <c r="F186">
        <v>0</v>
      </c>
      <c r="G186">
        <v>7.3205</v>
      </c>
      <c r="H186" t="s">
        <v>113</v>
      </c>
      <c r="I186" t="s">
        <v>519</v>
      </c>
      <c r="J186" t="s">
        <v>36</v>
      </c>
      <c r="K186" t="s">
        <v>85</v>
      </c>
      <c r="L186" t="s">
        <v>596</v>
      </c>
      <c r="M186">
        <v>3.1</v>
      </c>
      <c r="N186" s="10">
        <f>D186*M186</f>
        <v>4.774</v>
      </c>
      <c r="O186">
        <v>11.28</v>
      </c>
      <c r="P186">
        <v>17.659400000000002</v>
      </c>
    </row>
    <row r="187" spans="1:16">
      <c r="A187" t="s">
        <v>271</v>
      </c>
      <c r="B187">
        <v>2</v>
      </c>
      <c r="C187" t="str">
        <f t="shared" si="3"/>
        <v>OOLU8801702</v>
      </c>
      <c r="D187">
        <v>1.54</v>
      </c>
      <c r="E187">
        <v>6.6440000000000001</v>
      </c>
      <c r="F187">
        <v>0</v>
      </c>
      <c r="G187">
        <v>0</v>
      </c>
      <c r="H187" t="s">
        <v>163</v>
      </c>
      <c r="I187" t="s">
        <v>24</v>
      </c>
      <c r="J187" t="s">
        <v>25</v>
      </c>
      <c r="K187" t="s">
        <v>97</v>
      </c>
      <c r="L187" t="s">
        <v>26</v>
      </c>
      <c r="M187">
        <v>0</v>
      </c>
      <c r="N187" s="10">
        <f>D187*M187</f>
        <v>0</v>
      </c>
      <c r="O187">
        <v>6.04</v>
      </c>
      <c r="P187">
        <v>6.644000000000001</v>
      </c>
    </row>
    <row r="188" spans="1:16">
      <c r="A188" t="s">
        <v>272</v>
      </c>
      <c r="B188">
        <v>7</v>
      </c>
      <c r="C188" t="str">
        <f t="shared" si="3"/>
        <v>TTNU4876807</v>
      </c>
      <c r="D188">
        <v>1.54</v>
      </c>
      <c r="E188">
        <v>18.045500000000001</v>
      </c>
      <c r="F188">
        <v>0</v>
      </c>
      <c r="G188">
        <v>0</v>
      </c>
      <c r="H188" t="s">
        <v>163</v>
      </c>
      <c r="I188" t="s">
        <v>24</v>
      </c>
      <c r="J188" t="s">
        <v>25</v>
      </c>
      <c r="K188" t="s">
        <v>97</v>
      </c>
      <c r="L188" t="s">
        <v>26</v>
      </c>
      <c r="M188">
        <v>0</v>
      </c>
      <c r="N188" s="10">
        <f>D188*M188</f>
        <v>0</v>
      </c>
      <c r="O188">
        <v>6.04</v>
      </c>
      <c r="P188">
        <v>6.644000000000001</v>
      </c>
    </row>
    <row r="189" spans="1:16">
      <c r="A189" t="s">
        <v>272</v>
      </c>
      <c r="B189">
        <v>7</v>
      </c>
      <c r="C189" t="str">
        <f t="shared" si="3"/>
        <v>TTNU4876807</v>
      </c>
      <c r="D189">
        <v>1.54</v>
      </c>
      <c r="E189">
        <v>18.045500000000001</v>
      </c>
      <c r="F189">
        <v>0</v>
      </c>
      <c r="G189">
        <v>0</v>
      </c>
      <c r="H189" t="s">
        <v>138</v>
      </c>
      <c r="I189" t="s">
        <v>112</v>
      </c>
      <c r="J189" t="s">
        <v>36</v>
      </c>
      <c r="K189" t="s">
        <v>87</v>
      </c>
      <c r="L189" t="s">
        <v>596</v>
      </c>
      <c r="M189">
        <v>1.75</v>
      </c>
      <c r="N189" s="10">
        <f>D189*M189</f>
        <v>2.6950000000000003</v>
      </c>
      <c r="O189">
        <v>7.67</v>
      </c>
      <c r="P189">
        <v>11.4015</v>
      </c>
    </row>
    <row r="190" spans="1:16">
      <c r="A190" t="s">
        <v>273</v>
      </c>
      <c r="B190">
        <v>8</v>
      </c>
      <c r="C190" t="str">
        <f t="shared" si="3"/>
        <v>OOLU8797578</v>
      </c>
      <c r="D190">
        <v>1.54</v>
      </c>
      <c r="E190">
        <v>6.6440000000000001</v>
      </c>
      <c r="F190">
        <v>0</v>
      </c>
      <c r="G190">
        <v>0</v>
      </c>
      <c r="H190" t="s">
        <v>163</v>
      </c>
      <c r="I190" t="s">
        <v>24</v>
      </c>
      <c r="J190" t="s">
        <v>25</v>
      </c>
      <c r="K190" t="s">
        <v>97</v>
      </c>
      <c r="L190" t="s">
        <v>26</v>
      </c>
      <c r="M190">
        <v>0</v>
      </c>
      <c r="N190" s="10">
        <f>D190*M190</f>
        <v>0</v>
      </c>
      <c r="O190">
        <v>6.04</v>
      </c>
      <c r="P190">
        <v>6.644000000000001</v>
      </c>
    </row>
    <row r="191" spans="1:16">
      <c r="A191" t="s">
        <v>274</v>
      </c>
      <c r="B191">
        <v>3</v>
      </c>
      <c r="C191" t="str">
        <f t="shared" si="3"/>
        <v>OOLU8740633</v>
      </c>
      <c r="D191">
        <v>1.54</v>
      </c>
      <c r="E191">
        <v>6.6440000000000001</v>
      </c>
      <c r="F191">
        <v>0</v>
      </c>
      <c r="G191">
        <v>0</v>
      </c>
      <c r="H191" t="s">
        <v>163</v>
      </c>
      <c r="I191" t="s">
        <v>24</v>
      </c>
      <c r="J191" t="s">
        <v>25</v>
      </c>
      <c r="K191" t="s">
        <v>97</v>
      </c>
      <c r="L191" t="s">
        <v>26</v>
      </c>
      <c r="M191">
        <v>0</v>
      </c>
      <c r="N191" s="10">
        <f>D191*M191</f>
        <v>0</v>
      </c>
      <c r="O191">
        <v>6.04</v>
      </c>
      <c r="P191">
        <v>6.644000000000001</v>
      </c>
    </row>
    <row r="192" spans="1:16">
      <c r="A192" t="s">
        <v>275</v>
      </c>
      <c r="B192">
        <v>8</v>
      </c>
      <c r="C192" t="str">
        <f t="shared" si="3"/>
        <v>OOLU8598848</v>
      </c>
      <c r="D192">
        <v>1.54</v>
      </c>
      <c r="E192">
        <v>6.6440000000000001</v>
      </c>
      <c r="F192">
        <v>0</v>
      </c>
      <c r="G192">
        <v>0</v>
      </c>
      <c r="H192" t="s">
        <v>163</v>
      </c>
      <c r="I192" t="s">
        <v>24</v>
      </c>
      <c r="J192" t="s">
        <v>25</v>
      </c>
      <c r="K192" t="s">
        <v>97</v>
      </c>
      <c r="L192" t="s">
        <v>26</v>
      </c>
      <c r="M192">
        <v>0</v>
      </c>
      <c r="N192" s="10">
        <f>D192*M192</f>
        <v>0</v>
      </c>
      <c r="O192">
        <v>6.04</v>
      </c>
      <c r="P192">
        <v>6.644000000000001</v>
      </c>
    </row>
    <row r="193" spans="1:16">
      <c r="A193" t="s">
        <v>276</v>
      </c>
      <c r="B193">
        <v>3</v>
      </c>
      <c r="C193" t="str">
        <f t="shared" si="3"/>
        <v>OOLU8332293</v>
      </c>
      <c r="D193">
        <v>1.54</v>
      </c>
      <c r="E193">
        <v>6.6440000000000001</v>
      </c>
      <c r="F193">
        <v>0</v>
      </c>
      <c r="G193">
        <v>0</v>
      </c>
      <c r="H193" t="s">
        <v>163</v>
      </c>
      <c r="I193" t="s">
        <v>24</v>
      </c>
      <c r="J193" t="s">
        <v>25</v>
      </c>
      <c r="K193" t="s">
        <v>97</v>
      </c>
      <c r="L193" t="s">
        <v>26</v>
      </c>
      <c r="M193">
        <v>0</v>
      </c>
      <c r="N193" s="10">
        <f>D193*M193</f>
        <v>0</v>
      </c>
      <c r="O193">
        <v>6.04</v>
      </c>
      <c r="P193">
        <v>6.644000000000001</v>
      </c>
    </row>
    <row r="194" spans="1:16">
      <c r="A194" t="s">
        <v>277</v>
      </c>
      <c r="B194">
        <v>3</v>
      </c>
      <c r="C194" t="str">
        <f t="shared" si="3"/>
        <v>OOLU8113823</v>
      </c>
      <c r="D194">
        <v>1.54</v>
      </c>
      <c r="E194">
        <v>6.6440000000000001</v>
      </c>
      <c r="F194">
        <v>0</v>
      </c>
      <c r="G194">
        <v>0</v>
      </c>
      <c r="H194" t="s">
        <v>163</v>
      </c>
      <c r="I194" t="s">
        <v>24</v>
      </c>
      <c r="J194" t="s">
        <v>25</v>
      </c>
      <c r="K194" t="s">
        <v>97</v>
      </c>
      <c r="L194" t="s">
        <v>26</v>
      </c>
      <c r="M194">
        <v>0</v>
      </c>
      <c r="N194" s="10">
        <f>D194*M194</f>
        <v>0</v>
      </c>
      <c r="O194">
        <v>6.04</v>
      </c>
      <c r="P194">
        <v>6.644000000000001</v>
      </c>
    </row>
    <row r="195" spans="1:16">
      <c r="A195" t="s">
        <v>278</v>
      </c>
      <c r="B195">
        <v>9</v>
      </c>
      <c r="C195" t="str">
        <f t="shared" si="3"/>
        <v>OOLU7978859</v>
      </c>
      <c r="D195">
        <v>1.54</v>
      </c>
      <c r="E195">
        <v>6.6440000000000001</v>
      </c>
      <c r="F195">
        <v>0</v>
      </c>
      <c r="G195">
        <v>0</v>
      </c>
      <c r="H195" t="s">
        <v>163</v>
      </c>
      <c r="I195" t="s">
        <v>24</v>
      </c>
      <c r="J195" t="s">
        <v>25</v>
      </c>
      <c r="K195" t="s">
        <v>97</v>
      </c>
      <c r="L195" t="s">
        <v>26</v>
      </c>
      <c r="M195">
        <v>0</v>
      </c>
      <c r="N195" s="10">
        <f>D195*M195</f>
        <v>0</v>
      </c>
      <c r="O195">
        <v>6.04</v>
      </c>
      <c r="P195">
        <v>6.644000000000001</v>
      </c>
    </row>
    <row r="196" spans="1:16">
      <c r="A196" t="s">
        <v>279</v>
      </c>
      <c r="B196">
        <v>8</v>
      </c>
      <c r="C196" t="str">
        <f t="shared" si="3"/>
        <v>OOLU7960588</v>
      </c>
      <c r="D196">
        <v>1.54</v>
      </c>
      <c r="E196">
        <v>6.6440000000000001</v>
      </c>
      <c r="F196">
        <v>0</v>
      </c>
      <c r="G196">
        <v>0</v>
      </c>
      <c r="H196" t="s">
        <v>163</v>
      </c>
      <c r="I196" t="s">
        <v>24</v>
      </c>
      <c r="J196" t="s">
        <v>25</v>
      </c>
      <c r="K196" t="s">
        <v>97</v>
      </c>
      <c r="L196" t="s">
        <v>26</v>
      </c>
      <c r="M196">
        <v>0</v>
      </c>
      <c r="N196" s="10">
        <f>D196*M196</f>
        <v>0</v>
      </c>
      <c r="O196">
        <v>6.04</v>
      </c>
      <c r="P196">
        <v>6.644000000000001</v>
      </c>
    </row>
    <row r="197" spans="1:16">
      <c r="A197" t="s">
        <v>280</v>
      </c>
      <c r="B197">
        <v>4</v>
      </c>
      <c r="C197" t="str">
        <f t="shared" si="3"/>
        <v>OOLU7642484</v>
      </c>
      <c r="D197">
        <v>1.54</v>
      </c>
      <c r="E197">
        <v>6.6440000000000001</v>
      </c>
      <c r="F197">
        <v>0</v>
      </c>
      <c r="G197">
        <v>0</v>
      </c>
      <c r="H197" t="s">
        <v>163</v>
      </c>
      <c r="I197" t="s">
        <v>24</v>
      </c>
      <c r="J197" t="s">
        <v>25</v>
      </c>
      <c r="K197" t="s">
        <v>97</v>
      </c>
      <c r="L197" t="s">
        <v>26</v>
      </c>
      <c r="M197">
        <v>0</v>
      </c>
      <c r="N197" s="10">
        <f>D197*M197</f>
        <v>0</v>
      </c>
      <c r="O197">
        <v>6.04</v>
      </c>
      <c r="P197">
        <v>6.644000000000001</v>
      </c>
    </row>
    <row r="198" spans="1:16">
      <c r="A198" t="s">
        <v>281</v>
      </c>
      <c r="B198">
        <v>1</v>
      </c>
      <c r="C198" t="str">
        <f t="shared" si="3"/>
        <v>OOLU7310221</v>
      </c>
      <c r="D198">
        <v>1.54</v>
      </c>
      <c r="E198">
        <v>6.6440000000000001</v>
      </c>
      <c r="F198">
        <v>0</v>
      </c>
      <c r="G198">
        <v>0</v>
      </c>
      <c r="H198" t="s">
        <v>163</v>
      </c>
      <c r="I198" t="s">
        <v>24</v>
      </c>
      <c r="J198" t="s">
        <v>25</v>
      </c>
      <c r="K198" t="s">
        <v>97</v>
      </c>
      <c r="L198" t="s">
        <v>26</v>
      </c>
      <c r="M198">
        <v>0</v>
      </c>
      <c r="N198" s="10">
        <f>D198*M198</f>
        <v>0</v>
      </c>
      <c r="O198">
        <v>6.04</v>
      </c>
      <c r="P198">
        <v>6.644000000000001</v>
      </c>
    </row>
    <row r="199" spans="1:16">
      <c r="A199" t="s">
        <v>282</v>
      </c>
      <c r="B199">
        <v>0</v>
      </c>
      <c r="C199" t="str">
        <f t="shared" si="3"/>
        <v>OOLU1659540</v>
      </c>
      <c r="D199">
        <v>1.54</v>
      </c>
      <c r="E199">
        <v>4.7519999999999998</v>
      </c>
      <c r="F199">
        <v>0</v>
      </c>
      <c r="G199">
        <v>0</v>
      </c>
      <c r="H199" t="s">
        <v>163</v>
      </c>
      <c r="I199" t="s">
        <v>24</v>
      </c>
      <c r="J199" t="s">
        <v>25</v>
      </c>
      <c r="K199" t="s">
        <v>97</v>
      </c>
      <c r="L199" t="s">
        <v>26</v>
      </c>
      <c r="M199">
        <v>0</v>
      </c>
      <c r="N199" s="10">
        <f>D199*M199</f>
        <v>0</v>
      </c>
      <c r="O199">
        <v>4.32</v>
      </c>
      <c r="P199">
        <v>4.7520000000000007</v>
      </c>
    </row>
    <row r="200" spans="1:16">
      <c r="A200" t="s">
        <v>283</v>
      </c>
      <c r="B200">
        <v>8</v>
      </c>
      <c r="C200" t="str">
        <f t="shared" si="3"/>
        <v>GCNU4704588</v>
      </c>
      <c r="D200">
        <v>1.54</v>
      </c>
      <c r="E200">
        <v>6.6440000000000001</v>
      </c>
      <c r="F200">
        <v>0</v>
      </c>
      <c r="G200">
        <v>0</v>
      </c>
      <c r="H200" t="s">
        <v>163</v>
      </c>
      <c r="I200" t="s">
        <v>24</v>
      </c>
      <c r="J200" t="s">
        <v>25</v>
      </c>
      <c r="K200" t="s">
        <v>97</v>
      </c>
      <c r="L200" t="s">
        <v>26</v>
      </c>
      <c r="M200">
        <v>0</v>
      </c>
      <c r="N200" s="10">
        <f>D200*M200</f>
        <v>0</v>
      </c>
      <c r="O200">
        <v>6.04</v>
      </c>
      <c r="P200">
        <v>6.644000000000001</v>
      </c>
    </row>
    <row r="201" spans="1:16">
      <c r="A201" t="s">
        <v>284</v>
      </c>
      <c r="B201">
        <v>0</v>
      </c>
      <c r="C201" t="str">
        <f t="shared" si="3"/>
        <v>GCNU4701470</v>
      </c>
      <c r="D201">
        <v>1.54</v>
      </c>
      <c r="E201">
        <v>6.6440000000000001</v>
      </c>
      <c r="F201">
        <v>0</v>
      </c>
      <c r="G201">
        <v>0</v>
      </c>
      <c r="H201" t="s">
        <v>163</v>
      </c>
      <c r="I201" t="s">
        <v>24</v>
      </c>
      <c r="J201" t="s">
        <v>25</v>
      </c>
      <c r="K201" t="s">
        <v>97</v>
      </c>
      <c r="L201" t="s">
        <v>26</v>
      </c>
      <c r="M201">
        <v>0</v>
      </c>
      <c r="N201" s="10">
        <f>D201*M201</f>
        <v>0</v>
      </c>
      <c r="O201">
        <v>6.04</v>
      </c>
      <c r="P201">
        <v>6.644000000000001</v>
      </c>
    </row>
    <row r="202" spans="1:16">
      <c r="A202" t="s">
        <v>285</v>
      </c>
      <c r="B202">
        <v>4</v>
      </c>
      <c r="C202" t="str">
        <f t="shared" si="3"/>
        <v>DFSU6921264</v>
      </c>
      <c r="D202">
        <v>1.54</v>
      </c>
      <c r="E202">
        <v>6.6440000000000001</v>
      </c>
      <c r="F202">
        <v>0</v>
      </c>
      <c r="G202">
        <v>0</v>
      </c>
      <c r="H202" t="s">
        <v>163</v>
      </c>
      <c r="I202" t="s">
        <v>24</v>
      </c>
      <c r="J202" t="s">
        <v>25</v>
      </c>
      <c r="K202" t="s">
        <v>97</v>
      </c>
      <c r="L202" t="s">
        <v>26</v>
      </c>
      <c r="M202">
        <v>0</v>
      </c>
      <c r="N202" s="10">
        <f>D202*M202</f>
        <v>0</v>
      </c>
      <c r="O202">
        <v>6.04</v>
      </c>
      <c r="P202">
        <v>6.644000000000001</v>
      </c>
    </row>
    <row r="203" spans="1:16">
      <c r="A203" t="s">
        <v>167</v>
      </c>
      <c r="B203">
        <v>0</v>
      </c>
      <c r="C203" t="str">
        <f t="shared" si="3"/>
        <v>OOLU1031620</v>
      </c>
      <c r="D203">
        <v>1.54</v>
      </c>
      <c r="E203">
        <v>46.589399999999998</v>
      </c>
      <c r="F203">
        <v>0</v>
      </c>
      <c r="G203">
        <v>0</v>
      </c>
      <c r="H203" t="s">
        <v>148</v>
      </c>
      <c r="I203" t="s">
        <v>540</v>
      </c>
      <c r="J203" t="s">
        <v>29</v>
      </c>
      <c r="K203" t="s">
        <v>91</v>
      </c>
      <c r="L203" t="s">
        <v>596</v>
      </c>
      <c r="M203">
        <v>2.75</v>
      </c>
      <c r="N203" s="10">
        <f>D203*M203</f>
        <v>4.2350000000000003</v>
      </c>
      <c r="O203">
        <v>28.88</v>
      </c>
      <c r="P203">
        <v>36.426500000000004</v>
      </c>
    </row>
    <row r="204" spans="1:16">
      <c r="A204" t="s">
        <v>167</v>
      </c>
      <c r="B204">
        <v>0</v>
      </c>
      <c r="C204" t="str">
        <f t="shared" si="3"/>
        <v>OOLU1031620</v>
      </c>
      <c r="D204">
        <v>1.54</v>
      </c>
      <c r="E204">
        <v>46.589399999999998</v>
      </c>
      <c r="F204">
        <v>0</v>
      </c>
      <c r="G204">
        <v>0</v>
      </c>
      <c r="H204" t="s">
        <v>142</v>
      </c>
      <c r="I204" t="s">
        <v>35</v>
      </c>
      <c r="J204" t="s">
        <v>29</v>
      </c>
      <c r="K204" t="s">
        <v>95</v>
      </c>
      <c r="L204" t="s">
        <v>596</v>
      </c>
      <c r="M204">
        <v>0.85</v>
      </c>
      <c r="N204" s="10">
        <f>D204*M204</f>
        <v>1.3089999999999999</v>
      </c>
      <c r="O204">
        <v>3.61</v>
      </c>
      <c r="P204">
        <v>5.4108999999999998</v>
      </c>
    </row>
    <row r="205" spans="1:16">
      <c r="A205" t="s">
        <v>167</v>
      </c>
      <c r="B205">
        <v>0</v>
      </c>
      <c r="C205" t="str">
        <f t="shared" si="3"/>
        <v>OOLU1031620</v>
      </c>
      <c r="D205">
        <v>1.54</v>
      </c>
      <c r="E205">
        <v>46.589399999999998</v>
      </c>
      <c r="F205">
        <v>0</v>
      </c>
      <c r="G205">
        <v>0</v>
      </c>
      <c r="H205" t="s">
        <v>163</v>
      </c>
      <c r="I205" t="s">
        <v>24</v>
      </c>
      <c r="J205" t="s">
        <v>25</v>
      </c>
      <c r="K205" t="s">
        <v>97</v>
      </c>
      <c r="L205" t="s">
        <v>26</v>
      </c>
      <c r="M205">
        <v>0</v>
      </c>
      <c r="N205" s="10">
        <f>D205*M205</f>
        <v>0</v>
      </c>
      <c r="O205">
        <v>4.32</v>
      </c>
      <c r="P205">
        <v>4.7520000000000007</v>
      </c>
    </row>
    <row r="206" spans="1:16">
      <c r="A206" t="s">
        <v>286</v>
      </c>
      <c r="B206">
        <v>2</v>
      </c>
      <c r="C206" t="str">
        <f t="shared" si="3"/>
        <v>TCKU2608182</v>
      </c>
      <c r="D206">
        <v>1.54</v>
      </c>
      <c r="E206">
        <v>16.620999999999999</v>
      </c>
      <c r="F206">
        <v>0</v>
      </c>
      <c r="G206">
        <v>0</v>
      </c>
      <c r="H206" t="s">
        <v>113</v>
      </c>
      <c r="I206" t="s">
        <v>160</v>
      </c>
      <c r="J206" t="s">
        <v>30</v>
      </c>
      <c r="K206" t="s">
        <v>84</v>
      </c>
      <c r="L206" t="s">
        <v>26</v>
      </c>
      <c r="M206">
        <v>0</v>
      </c>
      <c r="N206" s="10">
        <f>D206*M206</f>
        <v>0</v>
      </c>
      <c r="O206">
        <v>10.79</v>
      </c>
      <c r="P206">
        <v>11.869</v>
      </c>
    </row>
    <row r="207" spans="1:16">
      <c r="A207" t="s">
        <v>286</v>
      </c>
      <c r="B207">
        <v>2</v>
      </c>
      <c r="C207" t="str">
        <f t="shared" si="3"/>
        <v>TCKU2608182</v>
      </c>
      <c r="D207">
        <v>1.54</v>
      </c>
      <c r="E207">
        <v>16.620999999999999</v>
      </c>
      <c r="F207">
        <v>0</v>
      </c>
      <c r="G207">
        <v>0</v>
      </c>
      <c r="H207" t="s">
        <v>163</v>
      </c>
      <c r="I207" t="s">
        <v>24</v>
      </c>
      <c r="J207" t="s">
        <v>25</v>
      </c>
      <c r="K207" t="s">
        <v>97</v>
      </c>
      <c r="L207" t="s">
        <v>26</v>
      </c>
      <c r="M207">
        <v>0</v>
      </c>
      <c r="N207" s="10">
        <f>D207*M207</f>
        <v>0</v>
      </c>
      <c r="O207">
        <v>4.32</v>
      </c>
      <c r="P207">
        <v>4.7520000000000007</v>
      </c>
    </row>
    <row r="208" spans="1:16">
      <c r="A208" t="s">
        <v>287</v>
      </c>
      <c r="B208">
        <v>5</v>
      </c>
      <c r="C208" t="str">
        <f t="shared" si="3"/>
        <v>OOLU1470135</v>
      </c>
      <c r="D208">
        <v>1.54</v>
      </c>
      <c r="E208">
        <v>29.754999999999999</v>
      </c>
      <c r="F208">
        <v>0</v>
      </c>
      <c r="G208">
        <v>0</v>
      </c>
      <c r="H208" t="s">
        <v>156</v>
      </c>
      <c r="I208" t="s">
        <v>65</v>
      </c>
      <c r="J208" t="s">
        <v>29</v>
      </c>
      <c r="K208" t="s">
        <v>88</v>
      </c>
      <c r="L208" t="s">
        <v>596</v>
      </c>
      <c r="M208">
        <v>1.75</v>
      </c>
      <c r="N208" s="10">
        <f>D208*M208</f>
        <v>2.6950000000000003</v>
      </c>
      <c r="O208">
        <v>6.77</v>
      </c>
      <c r="P208">
        <v>10.4115</v>
      </c>
    </row>
    <row r="209" spans="1:16">
      <c r="A209" t="s">
        <v>287</v>
      </c>
      <c r="B209">
        <v>5</v>
      </c>
      <c r="C209" t="str">
        <f t="shared" si="3"/>
        <v>OOLU1470135</v>
      </c>
      <c r="D209">
        <v>1.54</v>
      </c>
      <c r="E209">
        <v>29.754999999999999</v>
      </c>
      <c r="F209">
        <v>0</v>
      </c>
      <c r="G209">
        <v>0</v>
      </c>
      <c r="H209" t="s">
        <v>158</v>
      </c>
      <c r="I209" t="s">
        <v>47</v>
      </c>
      <c r="J209" t="s">
        <v>36</v>
      </c>
      <c r="K209" t="s">
        <v>85</v>
      </c>
      <c r="L209" t="s">
        <v>596</v>
      </c>
      <c r="M209">
        <v>1</v>
      </c>
      <c r="N209" s="10">
        <f>D209*M209</f>
        <v>1.54</v>
      </c>
      <c r="O209">
        <v>2.2599999999999998</v>
      </c>
      <c r="P209">
        <v>4.18</v>
      </c>
    </row>
    <row r="210" spans="1:16">
      <c r="A210" t="s">
        <v>287</v>
      </c>
      <c r="B210">
        <v>5</v>
      </c>
      <c r="C210" t="str">
        <f t="shared" si="3"/>
        <v>OOLU1470135</v>
      </c>
      <c r="D210">
        <v>1.54</v>
      </c>
      <c r="E210">
        <v>29.754999999999999</v>
      </c>
      <c r="F210">
        <v>0</v>
      </c>
      <c r="G210">
        <v>0</v>
      </c>
      <c r="H210" t="s">
        <v>157</v>
      </c>
      <c r="I210" t="s">
        <v>65</v>
      </c>
      <c r="J210" t="s">
        <v>29</v>
      </c>
      <c r="K210" t="s">
        <v>91</v>
      </c>
      <c r="L210" t="s">
        <v>596</v>
      </c>
      <c r="M210">
        <v>1.75</v>
      </c>
      <c r="N210" s="10">
        <f>D210*M210</f>
        <v>2.6950000000000003</v>
      </c>
      <c r="O210">
        <v>6.77</v>
      </c>
      <c r="P210">
        <v>10.4115</v>
      </c>
    </row>
    <row r="211" spans="1:16">
      <c r="A211" t="s">
        <v>287</v>
      </c>
      <c r="B211">
        <v>5</v>
      </c>
      <c r="C211" t="str">
        <f t="shared" si="3"/>
        <v>OOLU1470135</v>
      </c>
      <c r="D211">
        <v>1.54</v>
      </c>
      <c r="E211">
        <v>29.754999999999999</v>
      </c>
      <c r="F211">
        <v>0</v>
      </c>
      <c r="G211">
        <v>0</v>
      </c>
      <c r="H211" t="s">
        <v>163</v>
      </c>
      <c r="I211" t="s">
        <v>24</v>
      </c>
      <c r="J211" t="s">
        <v>25</v>
      </c>
      <c r="K211" t="s">
        <v>97</v>
      </c>
      <c r="L211" t="s">
        <v>26</v>
      </c>
      <c r="M211">
        <v>0</v>
      </c>
      <c r="N211" s="10">
        <f>D211*M211</f>
        <v>0</v>
      </c>
      <c r="O211">
        <v>4.32</v>
      </c>
      <c r="P211">
        <v>4.7520000000000007</v>
      </c>
    </row>
    <row r="212" spans="1:16">
      <c r="A212" t="s">
        <v>288</v>
      </c>
      <c r="B212">
        <v>0</v>
      </c>
      <c r="C212" t="str">
        <f t="shared" si="3"/>
        <v>OOLU1406970</v>
      </c>
      <c r="D212">
        <v>1.54</v>
      </c>
      <c r="E212">
        <v>82.044600000000003</v>
      </c>
      <c r="F212">
        <v>0</v>
      </c>
      <c r="G212">
        <v>0</v>
      </c>
      <c r="H212" t="s">
        <v>163</v>
      </c>
      <c r="I212" t="s">
        <v>24</v>
      </c>
      <c r="J212" t="s">
        <v>25</v>
      </c>
      <c r="K212" t="s">
        <v>97</v>
      </c>
      <c r="L212" t="s">
        <v>26</v>
      </c>
      <c r="M212">
        <v>0</v>
      </c>
      <c r="N212" s="10">
        <f>D212*M212</f>
        <v>0</v>
      </c>
      <c r="O212">
        <v>4.32</v>
      </c>
      <c r="P212">
        <v>4.7520000000000007</v>
      </c>
    </row>
    <row r="213" spans="1:16">
      <c r="A213" t="s">
        <v>288</v>
      </c>
      <c r="B213">
        <v>0</v>
      </c>
      <c r="C213" t="str">
        <f t="shared" si="3"/>
        <v>OOLU1406970</v>
      </c>
      <c r="D213">
        <v>1.54</v>
      </c>
      <c r="E213">
        <v>82.044600000000003</v>
      </c>
      <c r="F213">
        <v>0</v>
      </c>
      <c r="G213">
        <v>0</v>
      </c>
      <c r="H213" t="s">
        <v>155</v>
      </c>
      <c r="I213" t="s">
        <v>506</v>
      </c>
      <c r="J213" t="s">
        <v>36</v>
      </c>
      <c r="K213" t="s">
        <v>87</v>
      </c>
      <c r="L213" t="s">
        <v>596</v>
      </c>
      <c r="M213">
        <v>4.9000000000000004</v>
      </c>
      <c r="N213" s="10">
        <f>D213*M213</f>
        <v>7.5460000000000012</v>
      </c>
      <c r="O213">
        <v>62.72</v>
      </c>
      <c r="P213">
        <v>77.292600000000007</v>
      </c>
    </row>
    <row r="214" spans="1:16">
      <c r="A214" t="s">
        <v>289</v>
      </c>
      <c r="B214">
        <v>5</v>
      </c>
      <c r="C214" t="str">
        <f t="shared" si="3"/>
        <v>OOLU3741895</v>
      </c>
      <c r="D214">
        <v>1.54</v>
      </c>
      <c r="E214">
        <v>11.577500000000001</v>
      </c>
      <c r="F214">
        <v>0</v>
      </c>
      <c r="G214">
        <v>0</v>
      </c>
      <c r="H214" t="s">
        <v>163</v>
      </c>
      <c r="I214" t="s">
        <v>24</v>
      </c>
      <c r="J214" t="s">
        <v>25</v>
      </c>
      <c r="K214" t="s">
        <v>97</v>
      </c>
      <c r="L214" t="s">
        <v>26</v>
      </c>
      <c r="M214">
        <v>0</v>
      </c>
      <c r="N214" s="10">
        <f>D214*M214</f>
        <v>0</v>
      </c>
      <c r="O214">
        <v>4.32</v>
      </c>
      <c r="P214">
        <v>4.7520000000000007</v>
      </c>
    </row>
    <row r="215" spans="1:16">
      <c r="A215" t="s">
        <v>289</v>
      </c>
      <c r="B215">
        <v>5</v>
      </c>
      <c r="C215" t="str">
        <f t="shared" si="3"/>
        <v>OOLU3741895</v>
      </c>
      <c r="D215">
        <v>1.54</v>
      </c>
      <c r="E215">
        <v>11.577500000000001</v>
      </c>
      <c r="F215">
        <v>0</v>
      </c>
      <c r="G215">
        <v>0</v>
      </c>
      <c r="H215" t="s">
        <v>113</v>
      </c>
      <c r="I215" t="s">
        <v>552</v>
      </c>
      <c r="J215" t="s">
        <v>38</v>
      </c>
      <c r="K215" t="s">
        <v>85</v>
      </c>
      <c r="L215" t="s">
        <v>596</v>
      </c>
      <c r="M215">
        <v>1.25</v>
      </c>
      <c r="N215" s="10">
        <f>D215*M215</f>
        <v>1.925</v>
      </c>
      <c r="O215">
        <v>4.28</v>
      </c>
      <c r="P215">
        <v>6.8255000000000008</v>
      </c>
    </row>
    <row r="216" spans="1:16">
      <c r="A216" t="s">
        <v>184</v>
      </c>
      <c r="B216">
        <v>8</v>
      </c>
      <c r="C216" t="str">
        <f t="shared" si="3"/>
        <v>OOLU3036658</v>
      </c>
      <c r="D216">
        <v>1.54</v>
      </c>
      <c r="E216">
        <v>40.331499999999998</v>
      </c>
      <c r="F216">
        <v>0</v>
      </c>
      <c r="G216">
        <v>35.579500000000003</v>
      </c>
      <c r="H216" t="s">
        <v>163</v>
      </c>
      <c r="I216" t="s">
        <v>24</v>
      </c>
      <c r="J216" t="s">
        <v>25</v>
      </c>
      <c r="K216" t="s">
        <v>97</v>
      </c>
      <c r="L216" t="s">
        <v>26</v>
      </c>
      <c r="M216">
        <v>0</v>
      </c>
      <c r="N216" s="10">
        <f>D216*M216</f>
        <v>0</v>
      </c>
      <c r="O216">
        <v>4.32</v>
      </c>
      <c r="P216">
        <v>4.7520000000000007</v>
      </c>
    </row>
    <row r="217" spans="1:16">
      <c r="A217" t="s">
        <v>184</v>
      </c>
      <c r="B217">
        <v>8</v>
      </c>
      <c r="C217" t="str">
        <f t="shared" si="3"/>
        <v>OOLU3036658</v>
      </c>
      <c r="D217">
        <v>1.54</v>
      </c>
      <c r="E217">
        <v>40.331499999999998</v>
      </c>
      <c r="F217">
        <v>0</v>
      </c>
      <c r="G217">
        <v>35.579500000000003</v>
      </c>
      <c r="H217" t="s">
        <v>159</v>
      </c>
      <c r="I217" t="s">
        <v>539</v>
      </c>
      <c r="J217" t="s">
        <v>41</v>
      </c>
      <c r="K217" t="s">
        <v>95</v>
      </c>
      <c r="L217" t="s">
        <v>597</v>
      </c>
      <c r="M217">
        <v>2.25</v>
      </c>
      <c r="N217" s="10">
        <f>D217*M217</f>
        <v>3.4649999999999999</v>
      </c>
      <c r="O217">
        <v>28.88</v>
      </c>
      <c r="P217">
        <v>35.579500000000003</v>
      </c>
    </row>
    <row r="218" spans="1:16">
      <c r="A218" t="s">
        <v>290</v>
      </c>
      <c r="B218">
        <v>8</v>
      </c>
      <c r="C218" t="str">
        <f t="shared" si="3"/>
        <v>OOLU3762898</v>
      </c>
      <c r="D218">
        <v>1.54</v>
      </c>
      <c r="E218">
        <v>4.7519999999999998</v>
      </c>
      <c r="F218">
        <v>0</v>
      </c>
      <c r="G218">
        <v>0</v>
      </c>
      <c r="H218" t="s">
        <v>163</v>
      </c>
      <c r="I218" t="s">
        <v>24</v>
      </c>
      <c r="J218" t="s">
        <v>25</v>
      </c>
      <c r="K218" t="s">
        <v>97</v>
      </c>
      <c r="L218" t="s">
        <v>26</v>
      </c>
      <c r="M218">
        <v>0</v>
      </c>
      <c r="N218" s="10">
        <f>D218*M218</f>
        <v>0</v>
      </c>
      <c r="O218">
        <v>4.32</v>
      </c>
      <c r="P218">
        <v>4.7520000000000007</v>
      </c>
    </row>
    <row r="219" spans="1:16">
      <c r="A219" t="s">
        <v>254</v>
      </c>
      <c r="B219">
        <v>0</v>
      </c>
      <c r="C219" t="str">
        <f t="shared" si="3"/>
        <v>OOLU8052040</v>
      </c>
      <c r="D219">
        <v>1.54</v>
      </c>
      <c r="E219">
        <v>14.118499999999999</v>
      </c>
      <c r="F219">
        <v>0</v>
      </c>
      <c r="G219">
        <v>7.4744999999999999</v>
      </c>
      <c r="H219" t="s">
        <v>163</v>
      </c>
      <c r="I219" t="s">
        <v>24</v>
      </c>
      <c r="J219" t="s">
        <v>25</v>
      </c>
      <c r="K219" t="s">
        <v>97</v>
      </c>
      <c r="L219" t="s">
        <v>26</v>
      </c>
      <c r="M219">
        <v>0</v>
      </c>
      <c r="N219" s="10">
        <f>D219*M219</f>
        <v>0</v>
      </c>
      <c r="O219">
        <v>6.04</v>
      </c>
      <c r="P219">
        <v>6.644000000000001</v>
      </c>
    </row>
    <row r="220" spans="1:16">
      <c r="A220" t="s">
        <v>254</v>
      </c>
      <c r="B220">
        <v>0</v>
      </c>
      <c r="C220" t="str">
        <f t="shared" si="3"/>
        <v>OOLU8052040</v>
      </c>
      <c r="D220">
        <v>1.54</v>
      </c>
      <c r="E220">
        <v>14.118499999999999</v>
      </c>
      <c r="F220">
        <v>0</v>
      </c>
      <c r="G220">
        <v>7.4744999999999999</v>
      </c>
      <c r="H220" t="s">
        <v>113</v>
      </c>
      <c r="I220" t="s">
        <v>34</v>
      </c>
      <c r="J220" t="s">
        <v>49</v>
      </c>
      <c r="K220" t="s">
        <v>88</v>
      </c>
      <c r="L220" t="s">
        <v>597</v>
      </c>
      <c r="M220">
        <v>1.25</v>
      </c>
      <c r="N220" s="10">
        <f>D220*M220</f>
        <v>1.925</v>
      </c>
      <c r="O220">
        <v>4.87</v>
      </c>
      <c r="P220">
        <v>7.4745000000000008</v>
      </c>
    </row>
    <row r="221" spans="1:16">
      <c r="A221" t="s">
        <v>181</v>
      </c>
      <c r="B221">
        <v>5</v>
      </c>
      <c r="C221" t="str">
        <f t="shared" si="3"/>
        <v>OOLU7626035</v>
      </c>
      <c r="D221">
        <v>1.54</v>
      </c>
      <c r="E221">
        <v>17.055499999999999</v>
      </c>
      <c r="F221">
        <v>0</v>
      </c>
      <c r="G221">
        <v>0</v>
      </c>
      <c r="H221" t="s">
        <v>163</v>
      </c>
      <c r="I221" t="s">
        <v>24</v>
      </c>
      <c r="J221" t="s">
        <v>25</v>
      </c>
      <c r="K221" t="s">
        <v>97</v>
      </c>
      <c r="L221" t="s">
        <v>26</v>
      </c>
      <c r="M221">
        <v>0</v>
      </c>
      <c r="N221" s="10">
        <f>D221*M221</f>
        <v>0</v>
      </c>
      <c r="O221">
        <v>6.04</v>
      </c>
      <c r="P221">
        <v>6.644000000000001</v>
      </c>
    </row>
    <row r="222" spans="1:16">
      <c r="A222" t="s">
        <v>181</v>
      </c>
      <c r="B222">
        <v>5</v>
      </c>
      <c r="C222" t="str">
        <f t="shared" si="3"/>
        <v>OOLU7626035</v>
      </c>
      <c r="D222">
        <v>1.54</v>
      </c>
      <c r="E222">
        <v>17.055499999999999</v>
      </c>
      <c r="F222">
        <v>0</v>
      </c>
      <c r="G222">
        <v>0</v>
      </c>
      <c r="H222" t="s">
        <v>138</v>
      </c>
      <c r="I222" t="s">
        <v>123</v>
      </c>
      <c r="J222" t="s">
        <v>27</v>
      </c>
      <c r="K222" t="s">
        <v>87</v>
      </c>
      <c r="L222" t="s">
        <v>596</v>
      </c>
      <c r="M222">
        <v>1.75</v>
      </c>
      <c r="N222" s="10">
        <f>D222*M222</f>
        <v>2.6950000000000003</v>
      </c>
      <c r="O222">
        <v>6.77</v>
      </c>
      <c r="P222">
        <v>10.4115</v>
      </c>
    </row>
    <row r="223" spans="1:16">
      <c r="A223" t="s">
        <v>291</v>
      </c>
      <c r="B223">
        <v>3</v>
      </c>
      <c r="C223" t="str">
        <f t="shared" ref="C223:C286" si="4">A223&amp;B223</f>
        <v>OOLU8159613</v>
      </c>
      <c r="D223">
        <v>1.54</v>
      </c>
      <c r="E223">
        <v>54.472000000000001</v>
      </c>
      <c r="F223">
        <v>0</v>
      </c>
      <c r="G223">
        <v>0</v>
      </c>
      <c r="H223" t="s">
        <v>159</v>
      </c>
      <c r="I223" t="s">
        <v>508</v>
      </c>
      <c r="J223" t="s">
        <v>41</v>
      </c>
      <c r="K223" t="s">
        <v>95</v>
      </c>
      <c r="L223" t="s">
        <v>26</v>
      </c>
      <c r="M223">
        <v>2.25</v>
      </c>
      <c r="N223" s="10">
        <f>D223*M223</f>
        <v>3.4649999999999999</v>
      </c>
      <c r="O223">
        <v>28.88</v>
      </c>
      <c r="P223">
        <v>35.579500000000003</v>
      </c>
    </row>
    <row r="224" spans="1:16">
      <c r="A224" t="s">
        <v>291</v>
      </c>
      <c r="B224">
        <v>3</v>
      </c>
      <c r="C224" t="str">
        <f t="shared" si="4"/>
        <v>OOLU8159613</v>
      </c>
      <c r="D224">
        <v>1.54</v>
      </c>
      <c r="E224">
        <v>54.472000000000001</v>
      </c>
      <c r="F224">
        <v>0</v>
      </c>
      <c r="G224">
        <v>0</v>
      </c>
      <c r="H224" t="s">
        <v>163</v>
      </c>
      <c r="I224" t="s">
        <v>24</v>
      </c>
      <c r="J224" t="s">
        <v>25</v>
      </c>
      <c r="K224" t="s">
        <v>97</v>
      </c>
      <c r="L224" t="s">
        <v>26</v>
      </c>
      <c r="M224">
        <v>0</v>
      </c>
      <c r="N224" s="10">
        <f>D224*M224</f>
        <v>0</v>
      </c>
      <c r="O224">
        <v>6.04</v>
      </c>
      <c r="P224">
        <v>6.644000000000001</v>
      </c>
    </row>
    <row r="225" spans="1:16">
      <c r="A225" t="s">
        <v>291</v>
      </c>
      <c r="B225">
        <v>3</v>
      </c>
      <c r="C225" t="str">
        <f t="shared" si="4"/>
        <v>OOLU8159613</v>
      </c>
      <c r="D225">
        <v>1.54</v>
      </c>
      <c r="E225">
        <v>54.472000000000001</v>
      </c>
      <c r="F225">
        <v>0</v>
      </c>
      <c r="G225">
        <v>0</v>
      </c>
      <c r="H225" t="s">
        <v>158</v>
      </c>
      <c r="I225" t="s">
        <v>526</v>
      </c>
      <c r="J225" t="s">
        <v>38</v>
      </c>
      <c r="K225" t="s">
        <v>85</v>
      </c>
      <c r="L225" t="s">
        <v>26</v>
      </c>
      <c r="M225">
        <v>2.25</v>
      </c>
      <c r="N225" s="10">
        <f>D225*M225</f>
        <v>3.4649999999999999</v>
      </c>
      <c r="O225">
        <v>7.67</v>
      </c>
      <c r="P225">
        <v>12.2485</v>
      </c>
    </row>
    <row r="226" spans="1:16">
      <c r="A226" t="s">
        <v>292</v>
      </c>
      <c r="B226">
        <v>6</v>
      </c>
      <c r="C226" t="str">
        <f t="shared" si="4"/>
        <v>TCKU3151906</v>
      </c>
      <c r="D226">
        <v>1.54</v>
      </c>
      <c r="E226">
        <v>111.43792000000001</v>
      </c>
      <c r="F226">
        <v>0</v>
      </c>
      <c r="G226">
        <v>1.9470000000000001</v>
      </c>
      <c r="H226" t="s">
        <v>163</v>
      </c>
      <c r="I226" t="s">
        <v>24</v>
      </c>
      <c r="J226" t="s">
        <v>25</v>
      </c>
      <c r="K226" t="s">
        <v>97</v>
      </c>
      <c r="L226" t="s">
        <v>26</v>
      </c>
      <c r="M226">
        <v>0</v>
      </c>
      <c r="N226" s="10">
        <f>D226*M226</f>
        <v>0</v>
      </c>
      <c r="O226">
        <v>4.32</v>
      </c>
      <c r="P226">
        <v>4.7520000000000007</v>
      </c>
    </row>
    <row r="227" spans="1:16">
      <c r="A227" t="s">
        <v>292</v>
      </c>
      <c r="B227">
        <v>6</v>
      </c>
      <c r="C227" t="str">
        <f t="shared" si="4"/>
        <v>TCKU3151906</v>
      </c>
      <c r="D227">
        <v>1.54</v>
      </c>
      <c r="E227">
        <v>111.43792000000001</v>
      </c>
      <c r="F227">
        <v>0</v>
      </c>
      <c r="G227">
        <v>1.9470000000000001</v>
      </c>
      <c r="H227" t="s">
        <v>113</v>
      </c>
      <c r="I227" t="s">
        <v>531</v>
      </c>
      <c r="J227" t="s">
        <v>38</v>
      </c>
      <c r="K227" t="s">
        <v>85</v>
      </c>
      <c r="L227" t="s">
        <v>596</v>
      </c>
      <c r="M227">
        <v>4.9000000000000004</v>
      </c>
      <c r="N227" s="10">
        <f>D227*M227</f>
        <v>7.5460000000000012</v>
      </c>
      <c r="O227">
        <v>22.11</v>
      </c>
      <c r="P227">
        <v>32.621600000000001</v>
      </c>
    </row>
    <row r="228" spans="1:16">
      <c r="A228" t="s">
        <v>292</v>
      </c>
      <c r="B228">
        <v>6</v>
      </c>
      <c r="C228" t="str">
        <f t="shared" si="4"/>
        <v>TCKU3151906</v>
      </c>
      <c r="D228">
        <v>1.54</v>
      </c>
      <c r="E228">
        <v>111.43792000000001</v>
      </c>
      <c r="F228">
        <v>0</v>
      </c>
      <c r="G228">
        <v>1.9470000000000001</v>
      </c>
      <c r="H228" t="s">
        <v>158</v>
      </c>
      <c r="I228" t="s">
        <v>70</v>
      </c>
      <c r="J228" t="s">
        <v>38</v>
      </c>
      <c r="K228" t="s">
        <v>85</v>
      </c>
      <c r="L228" t="s">
        <v>596</v>
      </c>
      <c r="M228">
        <v>5.03</v>
      </c>
      <c r="N228" s="10">
        <f>D228*M228</f>
        <v>7.7462000000000009</v>
      </c>
      <c r="O228">
        <v>23.24</v>
      </c>
      <c r="P228">
        <v>34.084820000000001</v>
      </c>
    </row>
    <row r="229" spans="1:16">
      <c r="A229" t="s">
        <v>292</v>
      </c>
      <c r="B229">
        <v>6</v>
      </c>
      <c r="C229" t="str">
        <f t="shared" si="4"/>
        <v>TCKU3151906</v>
      </c>
      <c r="D229">
        <v>1.54</v>
      </c>
      <c r="E229">
        <v>111.43792000000001</v>
      </c>
      <c r="F229">
        <v>0</v>
      </c>
      <c r="G229">
        <v>1.9470000000000001</v>
      </c>
      <c r="H229" t="s">
        <v>142</v>
      </c>
      <c r="I229" t="s">
        <v>538</v>
      </c>
      <c r="J229" t="s">
        <v>29</v>
      </c>
      <c r="K229" t="s">
        <v>95</v>
      </c>
      <c r="L229" t="s">
        <v>596</v>
      </c>
      <c r="M229">
        <v>0.85</v>
      </c>
      <c r="N229" s="10">
        <f>D229*M229</f>
        <v>1.3089999999999999</v>
      </c>
      <c r="O229">
        <v>3.61</v>
      </c>
      <c r="P229">
        <v>5.4108999999999998</v>
      </c>
    </row>
    <row r="230" spans="1:16">
      <c r="A230" t="s">
        <v>292</v>
      </c>
      <c r="B230">
        <v>6</v>
      </c>
      <c r="C230" t="str">
        <f t="shared" si="4"/>
        <v>TCKU3151906</v>
      </c>
      <c r="D230">
        <v>1.54</v>
      </c>
      <c r="E230">
        <v>111.43792000000001</v>
      </c>
      <c r="F230">
        <v>0</v>
      </c>
      <c r="G230">
        <v>1.9470000000000001</v>
      </c>
      <c r="H230" t="s">
        <v>113</v>
      </c>
      <c r="I230" t="s">
        <v>532</v>
      </c>
      <c r="J230" t="s">
        <v>38</v>
      </c>
      <c r="K230" t="s">
        <v>85</v>
      </c>
      <c r="L230" t="s">
        <v>596</v>
      </c>
      <c r="M230">
        <v>4.9000000000000004</v>
      </c>
      <c r="N230" s="10">
        <f>D230*M230</f>
        <v>7.5460000000000012</v>
      </c>
      <c r="O230">
        <v>22.11</v>
      </c>
      <c r="P230">
        <v>32.621600000000001</v>
      </c>
    </row>
    <row r="231" spans="1:16">
      <c r="A231" t="s">
        <v>292</v>
      </c>
      <c r="B231">
        <v>6</v>
      </c>
      <c r="C231" t="str">
        <f t="shared" si="4"/>
        <v>TCKU3151906</v>
      </c>
      <c r="D231">
        <v>1.54</v>
      </c>
      <c r="E231">
        <v>111.43792000000001</v>
      </c>
      <c r="F231">
        <v>0</v>
      </c>
      <c r="G231">
        <v>1.9470000000000001</v>
      </c>
      <c r="H231" t="s">
        <v>142</v>
      </c>
      <c r="I231" t="s">
        <v>35</v>
      </c>
      <c r="J231" t="s">
        <v>29</v>
      </c>
      <c r="K231" t="s">
        <v>94</v>
      </c>
      <c r="L231" t="s">
        <v>597</v>
      </c>
      <c r="M231">
        <v>0.5</v>
      </c>
      <c r="N231" s="10">
        <f>D231*M231</f>
        <v>0.77</v>
      </c>
      <c r="O231">
        <v>1</v>
      </c>
      <c r="P231">
        <v>1.9470000000000003</v>
      </c>
    </row>
    <row r="232" spans="1:16">
      <c r="A232" t="s">
        <v>293</v>
      </c>
      <c r="B232">
        <v>3</v>
      </c>
      <c r="C232" t="str">
        <f t="shared" si="4"/>
        <v>TCKU9125083</v>
      </c>
      <c r="D232">
        <v>1.54</v>
      </c>
      <c r="E232">
        <v>96.023399999999995</v>
      </c>
      <c r="F232">
        <v>0</v>
      </c>
      <c r="G232">
        <v>91.2714</v>
      </c>
      <c r="H232" t="s">
        <v>163</v>
      </c>
      <c r="I232" t="s">
        <v>24</v>
      </c>
      <c r="J232" t="s">
        <v>25</v>
      </c>
      <c r="K232" t="s">
        <v>97</v>
      </c>
      <c r="L232" t="s">
        <v>26</v>
      </c>
      <c r="M232">
        <v>0</v>
      </c>
      <c r="N232" s="10">
        <f>D232*M232</f>
        <v>0</v>
      </c>
      <c r="O232">
        <v>4.32</v>
      </c>
      <c r="P232">
        <v>4.7520000000000007</v>
      </c>
    </row>
    <row r="233" spans="1:16">
      <c r="A233" t="s">
        <v>293</v>
      </c>
      <c r="B233">
        <v>3</v>
      </c>
      <c r="C233" t="str">
        <f t="shared" si="4"/>
        <v>TCKU9125083</v>
      </c>
      <c r="D233">
        <v>1.54</v>
      </c>
      <c r="E233">
        <v>96.023399999999995</v>
      </c>
      <c r="F233">
        <v>0</v>
      </c>
      <c r="G233">
        <v>91.2714</v>
      </c>
      <c r="H233" t="s">
        <v>158</v>
      </c>
      <c r="I233" t="s">
        <v>47</v>
      </c>
      <c r="J233" t="s">
        <v>49</v>
      </c>
      <c r="K233" t="s">
        <v>88</v>
      </c>
      <c r="L233" t="s">
        <v>597</v>
      </c>
      <c r="M233">
        <v>5.6</v>
      </c>
      <c r="N233" s="10">
        <f>D233*M233</f>
        <v>8.6239999999999988</v>
      </c>
      <c r="O233">
        <v>58.66</v>
      </c>
      <c r="P233">
        <v>74.0124</v>
      </c>
    </row>
    <row r="234" spans="1:16">
      <c r="A234" t="s">
        <v>293</v>
      </c>
      <c r="B234">
        <v>3</v>
      </c>
      <c r="C234" t="str">
        <f t="shared" si="4"/>
        <v>TCKU9125083</v>
      </c>
      <c r="D234">
        <v>1.54</v>
      </c>
      <c r="E234">
        <v>96.023399999999995</v>
      </c>
      <c r="F234">
        <v>0</v>
      </c>
      <c r="G234">
        <v>91.2714</v>
      </c>
      <c r="H234" t="s">
        <v>158</v>
      </c>
      <c r="I234" t="s">
        <v>37</v>
      </c>
      <c r="J234" t="s">
        <v>49</v>
      </c>
      <c r="K234" t="s">
        <v>88</v>
      </c>
      <c r="L234" t="s">
        <v>597</v>
      </c>
      <c r="M234">
        <v>1.25</v>
      </c>
      <c r="N234" s="10">
        <f>D234*M234</f>
        <v>1.925</v>
      </c>
      <c r="O234">
        <v>5.42</v>
      </c>
      <c r="P234">
        <v>8.0795000000000012</v>
      </c>
    </row>
    <row r="235" spans="1:16">
      <c r="A235" t="s">
        <v>293</v>
      </c>
      <c r="B235">
        <v>3</v>
      </c>
      <c r="C235" t="str">
        <f t="shared" si="4"/>
        <v>TCKU9125083</v>
      </c>
      <c r="D235">
        <v>1.54</v>
      </c>
      <c r="E235">
        <v>96.023399999999995</v>
      </c>
      <c r="F235">
        <v>0</v>
      </c>
      <c r="G235">
        <v>91.2714</v>
      </c>
      <c r="H235" t="s">
        <v>158</v>
      </c>
      <c r="I235" t="s">
        <v>106</v>
      </c>
      <c r="J235" t="s">
        <v>49</v>
      </c>
      <c r="K235" t="s">
        <v>88</v>
      </c>
      <c r="L235" t="s">
        <v>597</v>
      </c>
      <c r="M235">
        <v>1.25</v>
      </c>
      <c r="N235" s="10">
        <f>D235*M235</f>
        <v>1.925</v>
      </c>
      <c r="O235">
        <v>6.42</v>
      </c>
      <c r="P235">
        <v>9.1795000000000009</v>
      </c>
    </row>
    <row r="236" spans="1:16">
      <c r="A236" t="s">
        <v>294</v>
      </c>
      <c r="B236">
        <v>7</v>
      </c>
      <c r="C236" t="str">
        <f t="shared" si="4"/>
        <v>TCLU2320887</v>
      </c>
      <c r="D236">
        <v>1.54</v>
      </c>
      <c r="E236">
        <v>4.7519999999999998</v>
      </c>
      <c r="F236">
        <v>0</v>
      </c>
      <c r="G236">
        <v>0</v>
      </c>
      <c r="H236" t="s">
        <v>163</v>
      </c>
      <c r="I236" t="s">
        <v>24</v>
      </c>
      <c r="J236" t="s">
        <v>25</v>
      </c>
      <c r="K236" t="s">
        <v>97</v>
      </c>
      <c r="L236" t="s">
        <v>26</v>
      </c>
      <c r="M236">
        <v>0</v>
      </c>
      <c r="N236" s="10">
        <f>D236*M236</f>
        <v>0</v>
      </c>
      <c r="O236">
        <v>4.32</v>
      </c>
      <c r="P236">
        <v>4.7520000000000007</v>
      </c>
    </row>
    <row r="237" spans="1:16">
      <c r="A237" t="s">
        <v>295</v>
      </c>
      <c r="B237">
        <v>7</v>
      </c>
      <c r="C237" t="str">
        <f t="shared" si="4"/>
        <v>TGHU9484027</v>
      </c>
      <c r="D237">
        <v>1.54</v>
      </c>
      <c r="E237">
        <v>63.514000000000003</v>
      </c>
      <c r="F237">
        <v>0</v>
      </c>
      <c r="G237">
        <v>0</v>
      </c>
      <c r="H237" t="s">
        <v>159</v>
      </c>
      <c r="I237" t="s">
        <v>546</v>
      </c>
      <c r="J237" t="s">
        <v>100</v>
      </c>
      <c r="K237" t="s">
        <v>95</v>
      </c>
      <c r="L237" t="s">
        <v>26</v>
      </c>
      <c r="M237">
        <v>2.25</v>
      </c>
      <c r="N237" s="10">
        <f>D237*M237</f>
        <v>3.4649999999999999</v>
      </c>
      <c r="O237">
        <v>28.88</v>
      </c>
      <c r="P237">
        <v>35.579500000000003</v>
      </c>
    </row>
    <row r="238" spans="1:16">
      <c r="A238" t="s">
        <v>295</v>
      </c>
      <c r="B238">
        <v>7</v>
      </c>
      <c r="C238" t="str">
        <f t="shared" si="4"/>
        <v>TGHU9484027</v>
      </c>
      <c r="D238">
        <v>1.54</v>
      </c>
      <c r="E238">
        <v>63.514000000000003</v>
      </c>
      <c r="F238">
        <v>0</v>
      </c>
      <c r="G238">
        <v>0</v>
      </c>
      <c r="H238" t="s">
        <v>163</v>
      </c>
      <c r="I238" t="s">
        <v>24</v>
      </c>
      <c r="J238" t="s">
        <v>25</v>
      </c>
      <c r="K238" t="s">
        <v>97</v>
      </c>
      <c r="L238" t="s">
        <v>26</v>
      </c>
      <c r="M238">
        <v>0</v>
      </c>
      <c r="N238" s="10">
        <f>D238*M238</f>
        <v>0</v>
      </c>
      <c r="O238">
        <v>6.04</v>
      </c>
      <c r="P238">
        <v>6.644000000000001</v>
      </c>
    </row>
    <row r="239" spans="1:16">
      <c r="A239" t="s">
        <v>295</v>
      </c>
      <c r="B239">
        <v>7</v>
      </c>
      <c r="C239" t="str">
        <f t="shared" si="4"/>
        <v>TGHU9484027</v>
      </c>
      <c r="D239">
        <v>1.54</v>
      </c>
      <c r="E239">
        <v>63.514000000000003</v>
      </c>
      <c r="F239">
        <v>0</v>
      </c>
      <c r="G239">
        <v>0</v>
      </c>
      <c r="H239" t="s">
        <v>113</v>
      </c>
      <c r="I239" t="s">
        <v>127</v>
      </c>
      <c r="J239" t="s">
        <v>36</v>
      </c>
      <c r="K239" t="s">
        <v>85</v>
      </c>
      <c r="L239" t="s">
        <v>596</v>
      </c>
      <c r="M239">
        <v>2.25</v>
      </c>
      <c r="N239" s="10">
        <f>D239*M239</f>
        <v>3.4649999999999999</v>
      </c>
      <c r="O239">
        <v>7.67</v>
      </c>
      <c r="P239">
        <v>12.2485</v>
      </c>
    </row>
    <row r="240" spans="1:16">
      <c r="A240" t="s">
        <v>295</v>
      </c>
      <c r="B240">
        <v>7</v>
      </c>
      <c r="C240" t="str">
        <f t="shared" si="4"/>
        <v>TGHU9484027</v>
      </c>
      <c r="D240">
        <v>1.54</v>
      </c>
      <c r="E240">
        <v>63.514000000000003</v>
      </c>
      <c r="F240">
        <v>0</v>
      </c>
      <c r="G240">
        <v>0</v>
      </c>
      <c r="H240" t="s">
        <v>159</v>
      </c>
      <c r="I240" t="s">
        <v>24</v>
      </c>
      <c r="J240" t="s">
        <v>100</v>
      </c>
      <c r="K240" t="s">
        <v>93</v>
      </c>
      <c r="L240" t="s">
        <v>26</v>
      </c>
      <c r="M240">
        <v>0</v>
      </c>
      <c r="N240" s="10">
        <f>D240*M240</f>
        <v>0</v>
      </c>
      <c r="O240">
        <v>8.2200000000000006</v>
      </c>
      <c r="P240">
        <v>9.0420000000000016</v>
      </c>
    </row>
    <row r="241" spans="1:16">
      <c r="A241" t="s">
        <v>296</v>
      </c>
      <c r="B241">
        <v>3</v>
      </c>
      <c r="C241" t="str">
        <f t="shared" si="4"/>
        <v>TCNU6747663</v>
      </c>
      <c r="D241">
        <v>1.54</v>
      </c>
      <c r="E241">
        <v>17.577999999999999</v>
      </c>
      <c r="F241">
        <v>0</v>
      </c>
      <c r="G241">
        <v>0</v>
      </c>
      <c r="H241" t="s">
        <v>163</v>
      </c>
      <c r="I241" t="s">
        <v>24</v>
      </c>
      <c r="J241" t="s">
        <v>30</v>
      </c>
      <c r="K241" t="s">
        <v>84</v>
      </c>
      <c r="L241" t="s">
        <v>26</v>
      </c>
      <c r="M241">
        <v>0</v>
      </c>
      <c r="N241" s="10">
        <f>D241*M241</f>
        <v>0</v>
      </c>
      <c r="O241">
        <v>15.98</v>
      </c>
      <c r="P241">
        <v>17.578000000000003</v>
      </c>
    </row>
    <row r="242" spans="1:16">
      <c r="A242" t="s">
        <v>297</v>
      </c>
      <c r="B242">
        <v>0</v>
      </c>
      <c r="C242" t="str">
        <f t="shared" si="4"/>
        <v>TRLU5606240</v>
      </c>
      <c r="D242">
        <v>1.54</v>
      </c>
      <c r="E242">
        <v>76.349019999999996</v>
      </c>
      <c r="F242">
        <v>0</v>
      </c>
      <c r="G242">
        <v>0</v>
      </c>
      <c r="H242" t="s">
        <v>155</v>
      </c>
      <c r="I242" t="s">
        <v>575</v>
      </c>
      <c r="J242" t="s">
        <v>36</v>
      </c>
      <c r="K242" t="s">
        <v>87</v>
      </c>
      <c r="L242" t="s">
        <v>596</v>
      </c>
      <c r="M242">
        <v>3.25</v>
      </c>
      <c r="N242" s="10">
        <f>D242*M242</f>
        <v>5.0049999999999999</v>
      </c>
      <c r="O242">
        <v>32.94</v>
      </c>
      <c r="P242">
        <v>41.739500000000007</v>
      </c>
    </row>
    <row r="243" spans="1:16">
      <c r="A243" t="s">
        <v>297</v>
      </c>
      <c r="B243">
        <v>0</v>
      </c>
      <c r="C243" t="str">
        <f t="shared" si="4"/>
        <v>TRLU5606240</v>
      </c>
      <c r="D243">
        <v>1.54</v>
      </c>
      <c r="E243">
        <v>76.349019999999996</v>
      </c>
      <c r="F243">
        <v>0</v>
      </c>
      <c r="G243">
        <v>0</v>
      </c>
      <c r="H243" t="s">
        <v>144</v>
      </c>
      <c r="I243" t="s">
        <v>35</v>
      </c>
      <c r="J243" t="s">
        <v>29</v>
      </c>
      <c r="K243" t="s">
        <v>86</v>
      </c>
      <c r="L243" t="s">
        <v>596</v>
      </c>
      <c r="M243">
        <v>0.5</v>
      </c>
      <c r="N243" s="10">
        <f>D243*M243</f>
        <v>0.77</v>
      </c>
      <c r="O243">
        <v>1</v>
      </c>
      <c r="P243">
        <v>1.9470000000000003</v>
      </c>
    </row>
    <row r="244" spans="1:16">
      <c r="A244" t="s">
        <v>297</v>
      </c>
      <c r="B244">
        <v>0</v>
      </c>
      <c r="C244" t="str">
        <f t="shared" si="4"/>
        <v>TRLU5606240</v>
      </c>
      <c r="D244">
        <v>1.54</v>
      </c>
      <c r="E244">
        <v>76.349019999999996</v>
      </c>
      <c r="F244">
        <v>0</v>
      </c>
      <c r="G244">
        <v>0</v>
      </c>
      <c r="H244" t="s">
        <v>163</v>
      </c>
      <c r="I244" t="s">
        <v>24</v>
      </c>
      <c r="J244" t="s">
        <v>25</v>
      </c>
      <c r="K244" t="s">
        <v>97</v>
      </c>
      <c r="L244" t="s">
        <v>26</v>
      </c>
      <c r="M244">
        <v>0</v>
      </c>
      <c r="N244" s="10">
        <f>D244*M244</f>
        <v>0</v>
      </c>
      <c r="O244">
        <v>6.04</v>
      </c>
      <c r="P244">
        <v>6.644000000000001</v>
      </c>
    </row>
    <row r="245" spans="1:16">
      <c r="A245" t="s">
        <v>297</v>
      </c>
      <c r="B245">
        <v>0</v>
      </c>
      <c r="C245" t="str">
        <f t="shared" si="4"/>
        <v>TRLU5606240</v>
      </c>
      <c r="D245">
        <v>1.54</v>
      </c>
      <c r="E245">
        <v>76.349019999999996</v>
      </c>
      <c r="F245">
        <v>0</v>
      </c>
      <c r="G245">
        <v>0</v>
      </c>
      <c r="H245" t="s">
        <v>158</v>
      </c>
      <c r="I245" t="s">
        <v>544</v>
      </c>
      <c r="J245" t="s">
        <v>38</v>
      </c>
      <c r="K245" t="s">
        <v>85</v>
      </c>
      <c r="L245" t="s">
        <v>596</v>
      </c>
      <c r="M245">
        <v>4.08</v>
      </c>
      <c r="N245" s="10">
        <f>D245*M245</f>
        <v>6.2831999999999999</v>
      </c>
      <c r="O245">
        <v>17.37</v>
      </c>
      <c r="P245">
        <v>26.018520000000002</v>
      </c>
    </row>
    <row r="246" spans="1:16">
      <c r="A246" t="s">
        <v>298</v>
      </c>
      <c r="B246">
        <v>7</v>
      </c>
      <c r="C246" t="str">
        <f t="shared" si="4"/>
        <v>TRLU7636727</v>
      </c>
      <c r="D246">
        <v>1.54</v>
      </c>
      <c r="E246">
        <v>48.752000000000002</v>
      </c>
      <c r="F246">
        <v>0</v>
      </c>
      <c r="G246">
        <v>5.17</v>
      </c>
      <c r="H246" t="s">
        <v>138</v>
      </c>
      <c r="I246" t="s">
        <v>68</v>
      </c>
      <c r="J246" t="s">
        <v>29</v>
      </c>
      <c r="K246" t="s">
        <v>86</v>
      </c>
      <c r="L246" t="s">
        <v>597</v>
      </c>
      <c r="M246">
        <v>1</v>
      </c>
      <c r="N246" s="10">
        <f>D246*M246</f>
        <v>1.54</v>
      </c>
      <c r="O246">
        <v>3.16</v>
      </c>
      <c r="P246">
        <v>5.1700000000000008</v>
      </c>
    </row>
    <row r="247" spans="1:16">
      <c r="A247" t="s">
        <v>298</v>
      </c>
      <c r="B247">
        <v>7</v>
      </c>
      <c r="C247" t="str">
        <f t="shared" si="4"/>
        <v>TRLU7636727</v>
      </c>
      <c r="D247">
        <v>1.54</v>
      </c>
      <c r="E247">
        <v>48.752000000000002</v>
      </c>
      <c r="F247">
        <v>0</v>
      </c>
      <c r="G247">
        <v>5.17</v>
      </c>
      <c r="H247" t="s">
        <v>163</v>
      </c>
      <c r="I247" t="s">
        <v>24</v>
      </c>
      <c r="J247" t="s">
        <v>30</v>
      </c>
      <c r="K247" t="s">
        <v>84</v>
      </c>
      <c r="L247" t="s">
        <v>26</v>
      </c>
      <c r="M247">
        <v>0</v>
      </c>
      <c r="N247" s="10">
        <f>D247*M247</f>
        <v>0</v>
      </c>
      <c r="O247">
        <v>15.98</v>
      </c>
      <c r="P247">
        <v>17.578000000000003</v>
      </c>
    </row>
    <row r="248" spans="1:16">
      <c r="A248" t="s">
        <v>298</v>
      </c>
      <c r="B248">
        <v>7</v>
      </c>
      <c r="C248" t="str">
        <f t="shared" si="4"/>
        <v>TRLU7636727</v>
      </c>
      <c r="D248">
        <v>1.54</v>
      </c>
      <c r="E248">
        <v>48.752000000000002</v>
      </c>
      <c r="F248">
        <v>0</v>
      </c>
      <c r="G248">
        <v>5.17</v>
      </c>
      <c r="H248" t="s">
        <v>159</v>
      </c>
      <c r="I248" t="s">
        <v>24</v>
      </c>
      <c r="J248" t="s">
        <v>30</v>
      </c>
      <c r="K248" t="s">
        <v>93</v>
      </c>
      <c r="L248" t="s">
        <v>26</v>
      </c>
      <c r="M248">
        <v>0</v>
      </c>
      <c r="N248" s="10">
        <f>D248*M248</f>
        <v>0</v>
      </c>
      <c r="O248">
        <v>15.01</v>
      </c>
      <c r="P248">
        <v>16.511000000000003</v>
      </c>
    </row>
    <row r="249" spans="1:16">
      <c r="A249" t="s">
        <v>298</v>
      </c>
      <c r="B249">
        <v>7</v>
      </c>
      <c r="C249" t="str">
        <f t="shared" si="4"/>
        <v>TRLU7636727</v>
      </c>
      <c r="D249">
        <v>1.54</v>
      </c>
      <c r="E249">
        <v>48.752000000000002</v>
      </c>
      <c r="F249">
        <v>0</v>
      </c>
      <c r="G249">
        <v>5.17</v>
      </c>
      <c r="H249" t="s">
        <v>138</v>
      </c>
      <c r="I249" t="s">
        <v>68</v>
      </c>
      <c r="J249" t="s">
        <v>29</v>
      </c>
      <c r="K249" t="s">
        <v>87</v>
      </c>
      <c r="L249" t="s">
        <v>596</v>
      </c>
      <c r="M249">
        <v>1.5</v>
      </c>
      <c r="N249" s="10">
        <f>D249*M249</f>
        <v>2.31</v>
      </c>
      <c r="O249">
        <v>6.32</v>
      </c>
      <c r="P249">
        <v>9.4930000000000021</v>
      </c>
    </row>
    <row r="250" spans="1:16">
      <c r="A250" t="s">
        <v>299</v>
      </c>
      <c r="B250">
        <v>0</v>
      </c>
      <c r="C250" t="str">
        <f t="shared" si="4"/>
        <v>TTNU1670330</v>
      </c>
      <c r="D250">
        <v>1.54</v>
      </c>
      <c r="E250">
        <v>4.7519999999999998</v>
      </c>
      <c r="F250">
        <v>0</v>
      </c>
      <c r="G250">
        <v>0</v>
      </c>
      <c r="H250" t="s">
        <v>163</v>
      </c>
      <c r="I250" t="s">
        <v>24</v>
      </c>
      <c r="J250" t="s">
        <v>25</v>
      </c>
      <c r="K250" t="s">
        <v>97</v>
      </c>
      <c r="L250" t="s">
        <v>26</v>
      </c>
      <c r="M250">
        <v>0</v>
      </c>
      <c r="N250" s="10">
        <f>D250*M250</f>
        <v>0</v>
      </c>
      <c r="O250">
        <v>4.32</v>
      </c>
      <c r="P250">
        <v>4.7520000000000007</v>
      </c>
    </row>
    <row r="251" spans="1:16">
      <c r="A251" t="s">
        <v>300</v>
      </c>
      <c r="B251">
        <v>1</v>
      </c>
      <c r="C251" t="str">
        <f t="shared" si="4"/>
        <v>TTNU3409691</v>
      </c>
      <c r="D251">
        <v>1.54</v>
      </c>
      <c r="E251">
        <v>50.636299999999999</v>
      </c>
      <c r="F251">
        <v>0</v>
      </c>
      <c r="G251">
        <v>33.140799999999999</v>
      </c>
      <c r="H251" t="s">
        <v>158</v>
      </c>
      <c r="I251" t="s">
        <v>515</v>
      </c>
      <c r="J251" t="s">
        <v>38</v>
      </c>
      <c r="K251" t="s">
        <v>85</v>
      </c>
      <c r="L251" t="s">
        <v>597</v>
      </c>
      <c r="M251">
        <v>2.25</v>
      </c>
      <c r="N251" s="10">
        <f>D251*M251</f>
        <v>3.4649999999999999</v>
      </c>
      <c r="O251">
        <v>7.67</v>
      </c>
      <c r="P251">
        <v>12.2485</v>
      </c>
    </row>
    <row r="252" spans="1:16">
      <c r="A252" t="s">
        <v>300</v>
      </c>
      <c r="B252">
        <v>1</v>
      </c>
      <c r="C252" t="str">
        <f t="shared" si="4"/>
        <v>TTNU3409691</v>
      </c>
      <c r="D252">
        <v>1.54</v>
      </c>
      <c r="E252">
        <v>50.636299999999999</v>
      </c>
      <c r="F252">
        <v>0</v>
      </c>
      <c r="G252">
        <v>33.140799999999999</v>
      </c>
      <c r="H252" t="s">
        <v>158</v>
      </c>
      <c r="I252" t="s">
        <v>515</v>
      </c>
      <c r="J252" t="s">
        <v>102</v>
      </c>
      <c r="K252" t="s">
        <v>88</v>
      </c>
      <c r="L252" t="s">
        <v>597</v>
      </c>
      <c r="M252">
        <v>2</v>
      </c>
      <c r="N252" s="10">
        <f>D252*M252</f>
        <v>3.08</v>
      </c>
      <c r="O252">
        <v>9.93</v>
      </c>
      <c r="P252">
        <v>14.311000000000002</v>
      </c>
    </row>
    <row r="253" spans="1:16">
      <c r="A253" t="s">
        <v>300</v>
      </c>
      <c r="B253">
        <v>1</v>
      </c>
      <c r="C253" t="str">
        <f t="shared" si="4"/>
        <v>TTNU3409691</v>
      </c>
      <c r="D253">
        <v>1.54</v>
      </c>
      <c r="E253">
        <v>50.636299999999999</v>
      </c>
      <c r="F253">
        <v>0</v>
      </c>
      <c r="G253">
        <v>33.140799999999999</v>
      </c>
      <c r="H253" t="s">
        <v>153</v>
      </c>
      <c r="I253" t="s">
        <v>135</v>
      </c>
      <c r="J253" t="s">
        <v>36</v>
      </c>
      <c r="K253" t="s">
        <v>91</v>
      </c>
      <c r="L253" t="s">
        <v>596</v>
      </c>
      <c r="M253">
        <v>1</v>
      </c>
      <c r="N253" s="10">
        <f>D253*M253</f>
        <v>1.54</v>
      </c>
      <c r="O253">
        <v>4.0599999999999996</v>
      </c>
      <c r="P253">
        <v>6.16</v>
      </c>
    </row>
    <row r="254" spans="1:16">
      <c r="A254" t="s">
        <v>300</v>
      </c>
      <c r="B254">
        <v>1</v>
      </c>
      <c r="C254" t="str">
        <f t="shared" si="4"/>
        <v>TTNU3409691</v>
      </c>
      <c r="D254">
        <v>1.54</v>
      </c>
      <c r="E254">
        <v>50.636299999999999</v>
      </c>
      <c r="F254">
        <v>0</v>
      </c>
      <c r="G254">
        <v>33.140799999999999</v>
      </c>
      <c r="H254" t="s">
        <v>163</v>
      </c>
      <c r="I254" t="s">
        <v>24</v>
      </c>
      <c r="J254" t="s">
        <v>25</v>
      </c>
      <c r="K254" t="s">
        <v>97</v>
      </c>
      <c r="L254" t="s">
        <v>26</v>
      </c>
      <c r="M254">
        <v>0</v>
      </c>
      <c r="N254" s="10">
        <f>D254*M254</f>
        <v>0</v>
      </c>
      <c r="O254">
        <v>4.32</v>
      </c>
      <c r="P254">
        <v>4.7520000000000007</v>
      </c>
    </row>
    <row r="255" spans="1:16">
      <c r="A255" t="s">
        <v>300</v>
      </c>
      <c r="B255">
        <v>1</v>
      </c>
      <c r="C255" t="str">
        <f t="shared" si="4"/>
        <v>TTNU3409691</v>
      </c>
      <c r="D255">
        <v>1.54</v>
      </c>
      <c r="E255">
        <v>50.636299999999999</v>
      </c>
      <c r="F255">
        <v>0</v>
      </c>
      <c r="G255">
        <v>33.140799999999999</v>
      </c>
      <c r="H255" t="s">
        <v>148</v>
      </c>
      <c r="I255" t="s">
        <v>529</v>
      </c>
      <c r="J255" t="s">
        <v>36</v>
      </c>
      <c r="K255" t="s">
        <v>85</v>
      </c>
      <c r="L255" t="s">
        <v>596</v>
      </c>
      <c r="M255">
        <v>1.25</v>
      </c>
      <c r="N255" s="10">
        <f>D255*M255</f>
        <v>1.925</v>
      </c>
      <c r="O255">
        <v>4.0599999999999996</v>
      </c>
      <c r="P255">
        <v>6.5834999999999999</v>
      </c>
    </row>
    <row r="256" spans="1:16">
      <c r="A256" t="s">
        <v>300</v>
      </c>
      <c r="B256">
        <v>1</v>
      </c>
      <c r="C256" t="str">
        <f t="shared" si="4"/>
        <v>TTNU3409691</v>
      </c>
      <c r="D256">
        <v>1.54</v>
      </c>
      <c r="E256">
        <v>50.636299999999999</v>
      </c>
      <c r="F256">
        <v>0</v>
      </c>
      <c r="G256">
        <v>33.140799999999999</v>
      </c>
      <c r="H256" t="s">
        <v>159</v>
      </c>
      <c r="I256" t="s">
        <v>24</v>
      </c>
      <c r="J256" t="s">
        <v>28</v>
      </c>
      <c r="K256" t="s">
        <v>89</v>
      </c>
      <c r="L256" t="s">
        <v>597</v>
      </c>
      <c r="M256">
        <v>0.95</v>
      </c>
      <c r="N256" s="10">
        <f>D256*M256</f>
        <v>1.4629999999999999</v>
      </c>
      <c r="O256">
        <v>4.5199999999999996</v>
      </c>
      <c r="P256">
        <v>6.5812999999999997</v>
      </c>
    </row>
    <row r="257" spans="1:16">
      <c r="A257" t="s">
        <v>165</v>
      </c>
      <c r="B257">
        <v>0</v>
      </c>
      <c r="C257" t="str">
        <f t="shared" si="4"/>
        <v>CLHU8397160</v>
      </c>
      <c r="D257">
        <v>1.54</v>
      </c>
      <c r="E257">
        <v>61.176499999999997</v>
      </c>
      <c r="F257">
        <v>0</v>
      </c>
      <c r="G257">
        <v>54.532499999999999</v>
      </c>
      <c r="H257" t="s">
        <v>163</v>
      </c>
      <c r="I257" t="s">
        <v>24</v>
      </c>
      <c r="J257" t="s">
        <v>25</v>
      </c>
      <c r="K257" t="s">
        <v>97</v>
      </c>
      <c r="L257" t="s">
        <v>26</v>
      </c>
      <c r="M257">
        <v>0</v>
      </c>
      <c r="N257" s="10">
        <f>D257*M257</f>
        <v>0</v>
      </c>
      <c r="O257">
        <v>6.04</v>
      </c>
      <c r="P257">
        <v>6.644000000000001</v>
      </c>
    </row>
    <row r="258" spans="1:16">
      <c r="A258" t="s">
        <v>165</v>
      </c>
      <c r="B258">
        <v>0</v>
      </c>
      <c r="C258" t="str">
        <f t="shared" si="4"/>
        <v>CLHU8397160</v>
      </c>
      <c r="D258">
        <v>1.54</v>
      </c>
      <c r="E258">
        <v>61.176499999999997</v>
      </c>
      <c r="F258">
        <v>0</v>
      </c>
      <c r="G258">
        <v>54.532499999999999</v>
      </c>
      <c r="H258" t="s">
        <v>158</v>
      </c>
      <c r="I258" t="s">
        <v>542</v>
      </c>
      <c r="J258" t="s">
        <v>49</v>
      </c>
      <c r="K258" t="s">
        <v>88</v>
      </c>
      <c r="L258" t="s">
        <v>597</v>
      </c>
      <c r="M258">
        <v>3</v>
      </c>
      <c r="N258" s="10">
        <f>D258*M258</f>
        <v>4.62</v>
      </c>
      <c r="O258">
        <v>23.47</v>
      </c>
      <c r="P258">
        <v>30.899000000000001</v>
      </c>
    </row>
    <row r="259" spans="1:16">
      <c r="A259" t="s">
        <v>165</v>
      </c>
      <c r="B259">
        <v>0</v>
      </c>
      <c r="C259" t="str">
        <f t="shared" si="4"/>
        <v>CLHU8397160</v>
      </c>
      <c r="D259">
        <v>1.54</v>
      </c>
      <c r="E259">
        <v>61.176499999999997</v>
      </c>
      <c r="F259">
        <v>0</v>
      </c>
      <c r="G259">
        <v>54.532499999999999</v>
      </c>
      <c r="H259" t="s">
        <v>158</v>
      </c>
      <c r="I259" t="s">
        <v>527</v>
      </c>
      <c r="J259" t="s">
        <v>49</v>
      </c>
      <c r="K259" t="s">
        <v>88</v>
      </c>
      <c r="L259" t="s">
        <v>597</v>
      </c>
      <c r="M259">
        <v>1.25</v>
      </c>
      <c r="N259" s="10">
        <f>D259*M259</f>
        <v>1.925</v>
      </c>
      <c r="O259">
        <v>5.42</v>
      </c>
      <c r="P259">
        <v>8.0795000000000012</v>
      </c>
    </row>
    <row r="260" spans="1:16">
      <c r="A260" t="s">
        <v>165</v>
      </c>
      <c r="B260">
        <v>0</v>
      </c>
      <c r="C260" t="str">
        <f t="shared" si="4"/>
        <v>CLHU8397160</v>
      </c>
      <c r="D260">
        <v>1.54</v>
      </c>
      <c r="E260">
        <v>61.176499999999997</v>
      </c>
      <c r="F260">
        <v>0</v>
      </c>
      <c r="G260">
        <v>54.532499999999999</v>
      </c>
      <c r="H260" t="s">
        <v>158</v>
      </c>
      <c r="I260" t="s">
        <v>37</v>
      </c>
      <c r="J260" t="s">
        <v>49</v>
      </c>
      <c r="K260" t="s">
        <v>88</v>
      </c>
      <c r="L260" t="s">
        <v>597</v>
      </c>
      <c r="M260">
        <v>1.25</v>
      </c>
      <c r="N260" s="10">
        <f>D260*M260</f>
        <v>1.925</v>
      </c>
      <c r="O260">
        <v>5.42</v>
      </c>
      <c r="P260">
        <v>8.0795000000000012</v>
      </c>
    </row>
    <row r="261" spans="1:16">
      <c r="A261" t="s">
        <v>165</v>
      </c>
      <c r="B261">
        <v>0</v>
      </c>
      <c r="C261" t="str">
        <f t="shared" si="4"/>
        <v>CLHU8397160</v>
      </c>
      <c r="D261">
        <v>1.54</v>
      </c>
      <c r="E261">
        <v>61.176499999999997</v>
      </c>
      <c r="F261">
        <v>0</v>
      </c>
      <c r="G261">
        <v>54.532499999999999</v>
      </c>
      <c r="H261" t="s">
        <v>158</v>
      </c>
      <c r="I261" t="s">
        <v>51</v>
      </c>
      <c r="J261" t="s">
        <v>49</v>
      </c>
      <c r="K261" t="s">
        <v>88</v>
      </c>
      <c r="L261" t="s">
        <v>597</v>
      </c>
      <c r="M261">
        <v>1.25</v>
      </c>
      <c r="N261" s="10">
        <f>D261*M261</f>
        <v>1.925</v>
      </c>
      <c r="O261">
        <v>4.87</v>
      </c>
      <c r="P261">
        <v>7.4745000000000008</v>
      </c>
    </row>
    <row r="262" spans="1:16">
      <c r="A262" t="s">
        <v>168</v>
      </c>
      <c r="B262">
        <v>2</v>
      </c>
      <c r="C262" t="str">
        <f t="shared" si="4"/>
        <v>TGHU5018062</v>
      </c>
      <c r="D262">
        <v>1.54</v>
      </c>
      <c r="E262">
        <v>106.4217</v>
      </c>
      <c r="F262">
        <v>0</v>
      </c>
      <c r="G262">
        <v>0</v>
      </c>
      <c r="H262" t="s">
        <v>157</v>
      </c>
      <c r="I262" t="s">
        <v>32</v>
      </c>
      <c r="J262" t="s">
        <v>36</v>
      </c>
      <c r="K262" t="s">
        <v>91</v>
      </c>
      <c r="L262" t="s">
        <v>596</v>
      </c>
      <c r="M262">
        <v>1.75</v>
      </c>
      <c r="N262" s="10">
        <f>D262*M262</f>
        <v>2.6950000000000003</v>
      </c>
      <c r="O262">
        <v>6.77</v>
      </c>
      <c r="P262">
        <v>10.4115</v>
      </c>
    </row>
    <row r="263" spans="1:16">
      <c r="A263" t="s">
        <v>168</v>
      </c>
      <c r="B263">
        <v>2</v>
      </c>
      <c r="C263" t="str">
        <f t="shared" si="4"/>
        <v>TGHU5018062</v>
      </c>
      <c r="D263">
        <v>1.54</v>
      </c>
      <c r="E263">
        <v>106.4217</v>
      </c>
      <c r="F263">
        <v>0</v>
      </c>
      <c r="G263">
        <v>0</v>
      </c>
      <c r="H263" t="s">
        <v>138</v>
      </c>
      <c r="I263" t="s">
        <v>114</v>
      </c>
      <c r="J263" t="s">
        <v>36</v>
      </c>
      <c r="K263" t="s">
        <v>87</v>
      </c>
      <c r="L263" t="s">
        <v>596</v>
      </c>
      <c r="M263">
        <v>2</v>
      </c>
      <c r="N263" s="10">
        <f>D263*M263</f>
        <v>3.08</v>
      </c>
      <c r="O263">
        <v>9.93</v>
      </c>
      <c r="P263">
        <v>14.311000000000002</v>
      </c>
    </row>
    <row r="264" spans="1:16">
      <c r="A264" t="s">
        <v>168</v>
      </c>
      <c r="B264">
        <v>2</v>
      </c>
      <c r="C264" t="str">
        <f t="shared" si="4"/>
        <v>TGHU5018062</v>
      </c>
      <c r="D264">
        <v>1.54</v>
      </c>
      <c r="E264">
        <v>106.4217</v>
      </c>
      <c r="F264">
        <v>0</v>
      </c>
      <c r="G264">
        <v>0</v>
      </c>
      <c r="H264" t="s">
        <v>148</v>
      </c>
      <c r="I264" t="s">
        <v>540</v>
      </c>
      <c r="J264" t="s">
        <v>36</v>
      </c>
      <c r="K264" t="s">
        <v>91</v>
      </c>
      <c r="L264" t="s">
        <v>596</v>
      </c>
      <c r="M264">
        <v>2.75</v>
      </c>
      <c r="N264" s="10">
        <f>D264*M264</f>
        <v>4.2350000000000003</v>
      </c>
      <c r="O264">
        <v>28.88</v>
      </c>
      <c r="P264">
        <v>36.426500000000004</v>
      </c>
    </row>
    <row r="265" spans="1:16">
      <c r="A265" t="s">
        <v>168</v>
      </c>
      <c r="B265">
        <v>2</v>
      </c>
      <c r="C265" t="str">
        <f t="shared" si="4"/>
        <v>TGHU5018062</v>
      </c>
      <c r="D265">
        <v>1.54</v>
      </c>
      <c r="E265">
        <v>106.4217</v>
      </c>
      <c r="F265">
        <v>0</v>
      </c>
      <c r="G265">
        <v>0</v>
      </c>
      <c r="H265" t="s">
        <v>138</v>
      </c>
      <c r="I265" t="s">
        <v>570</v>
      </c>
      <c r="J265" t="s">
        <v>36</v>
      </c>
      <c r="K265" t="s">
        <v>85</v>
      </c>
      <c r="L265" t="s">
        <v>596</v>
      </c>
      <c r="M265">
        <v>7.55</v>
      </c>
      <c r="N265" s="10">
        <f>D265*M265</f>
        <v>11.627000000000001</v>
      </c>
      <c r="O265">
        <v>15.28</v>
      </c>
      <c r="P265">
        <v>29.597700000000003</v>
      </c>
    </row>
    <row r="266" spans="1:16">
      <c r="A266" t="s">
        <v>168</v>
      </c>
      <c r="B266">
        <v>2</v>
      </c>
      <c r="C266" t="str">
        <f t="shared" si="4"/>
        <v>TGHU5018062</v>
      </c>
      <c r="D266">
        <v>1.54</v>
      </c>
      <c r="E266">
        <v>106.4217</v>
      </c>
      <c r="F266">
        <v>0</v>
      </c>
      <c r="G266">
        <v>0</v>
      </c>
      <c r="H266" t="s">
        <v>163</v>
      </c>
      <c r="I266" t="s">
        <v>24</v>
      </c>
      <c r="J266" t="s">
        <v>25</v>
      </c>
      <c r="K266" t="s">
        <v>92</v>
      </c>
      <c r="L266" t="s">
        <v>26</v>
      </c>
      <c r="M266">
        <v>0</v>
      </c>
      <c r="N266" s="10">
        <f>D266*M266</f>
        <v>0</v>
      </c>
      <c r="O266">
        <v>14.25</v>
      </c>
      <c r="P266">
        <v>15.675000000000001</v>
      </c>
    </row>
    <row r="267" spans="1:16">
      <c r="A267" t="s">
        <v>301</v>
      </c>
      <c r="B267">
        <v>7</v>
      </c>
      <c r="C267" t="str">
        <f t="shared" si="4"/>
        <v>BMOU2697257</v>
      </c>
      <c r="D267">
        <v>1.54</v>
      </c>
      <c r="E267">
        <v>15.886200000000001</v>
      </c>
      <c r="F267">
        <v>0</v>
      </c>
      <c r="G267">
        <v>0</v>
      </c>
      <c r="H267" t="s">
        <v>142</v>
      </c>
      <c r="I267" t="s">
        <v>34</v>
      </c>
      <c r="J267" t="s">
        <v>29</v>
      </c>
      <c r="K267" t="s">
        <v>95</v>
      </c>
      <c r="L267" t="s">
        <v>596</v>
      </c>
      <c r="M267">
        <v>0.85</v>
      </c>
      <c r="N267" s="10">
        <f>D267*M267</f>
        <v>1.3089999999999999</v>
      </c>
      <c r="O267">
        <v>3.61</v>
      </c>
      <c r="P267">
        <v>5.4108999999999998</v>
      </c>
    </row>
    <row r="268" spans="1:16">
      <c r="A268" t="s">
        <v>301</v>
      </c>
      <c r="B268">
        <v>7</v>
      </c>
      <c r="C268" t="str">
        <f t="shared" si="4"/>
        <v>BMOU2697257</v>
      </c>
      <c r="D268">
        <v>1.54</v>
      </c>
      <c r="E268">
        <v>15.886200000000001</v>
      </c>
      <c r="F268">
        <v>0</v>
      </c>
      <c r="G268">
        <v>0</v>
      </c>
      <c r="H268" t="s">
        <v>146</v>
      </c>
      <c r="I268" t="s">
        <v>538</v>
      </c>
      <c r="J268" t="s">
        <v>29</v>
      </c>
      <c r="K268" t="s">
        <v>91</v>
      </c>
      <c r="L268" t="s">
        <v>596</v>
      </c>
      <c r="M268">
        <v>0.45</v>
      </c>
      <c r="N268" s="10">
        <f>D268*M268</f>
        <v>0.69300000000000006</v>
      </c>
      <c r="O268">
        <v>4.51</v>
      </c>
      <c r="P268">
        <v>5.7233000000000001</v>
      </c>
    </row>
    <row r="269" spans="1:16">
      <c r="A269" t="s">
        <v>301</v>
      </c>
      <c r="B269">
        <v>7</v>
      </c>
      <c r="C269" t="str">
        <f t="shared" si="4"/>
        <v>BMOU2697257</v>
      </c>
      <c r="D269">
        <v>1.54</v>
      </c>
      <c r="E269">
        <v>15.886200000000001</v>
      </c>
      <c r="F269">
        <v>0</v>
      </c>
      <c r="G269">
        <v>0</v>
      </c>
      <c r="H269" t="s">
        <v>163</v>
      </c>
      <c r="I269" t="s">
        <v>24</v>
      </c>
      <c r="J269" t="s">
        <v>25</v>
      </c>
      <c r="K269" t="s">
        <v>97</v>
      </c>
      <c r="L269" t="s">
        <v>26</v>
      </c>
      <c r="M269">
        <v>0</v>
      </c>
      <c r="N269" s="10">
        <f>D269*M269</f>
        <v>0</v>
      </c>
      <c r="O269">
        <v>4.32</v>
      </c>
      <c r="P269">
        <v>4.7520000000000007</v>
      </c>
    </row>
    <row r="270" spans="1:16">
      <c r="A270" t="s">
        <v>302</v>
      </c>
      <c r="B270">
        <v>6</v>
      </c>
      <c r="C270" t="str">
        <f t="shared" si="4"/>
        <v>DFSU6307596</v>
      </c>
      <c r="D270">
        <v>1.54</v>
      </c>
      <c r="E270">
        <v>6.6440000000000001</v>
      </c>
      <c r="F270">
        <v>0</v>
      </c>
      <c r="G270">
        <v>0</v>
      </c>
      <c r="H270" t="s">
        <v>163</v>
      </c>
      <c r="I270" t="s">
        <v>24</v>
      </c>
      <c r="J270" t="s">
        <v>25</v>
      </c>
      <c r="K270" t="s">
        <v>97</v>
      </c>
      <c r="L270" t="s">
        <v>26</v>
      </c>
      <c r="M270">
        <v>0</v>
      </c>
      <c r="N270" s="10">
        <f>D270*M270</f>
        <v>0</v>
      </c>
      <c r="O270">
        <v>6.04</v>
      </c>
      <c r="P270">
        <v>6.644000000000001</v>
      </c>
    </row>
    <row r="271" spans="1:16">
      <c r="A271" t="s">
        <v>303</v>
      </c>
      <c r="B271">
        <v>3</v>
      </c>
      <c r="C271" t="str">
        <f t="shared" si="4"/>
        <v>DFSU6445893</v>
      </c>
      <c r="D271">
        <v>1.54</v>
      </c>
      <c r="E271">
        <v>36.96</v>
      </c>
      <c r="F271">
        <v>0</v>
      </c>
      <c r="G271">
        <v>0</v>
      </c>
      <c r="H271" t="s">
        <v>138</v>
      </c>
      <c r="I271" t="s">
        <v>124</v>
      </c>
      <c r="J271" t="s">
        <v>29</v>
      </c>
      <c r="K271" t="s">
        <v>87</v>
      </c>
      <c r="L271" t="s">
        <v>596</v>
      </c>
      <c r="M271">
        <v>1.75</v>
      </c>
      <c r="N271" s="10">
        <f>D271*M271</f>
        <v>2.6950000000000003</v>
      </c>
      <c r="O271">
        <v>6.77</v>
      </c>
      <c r="P271">
        <v>10.4115</v>
      </c>
    </row>
    <row r="272" spans="1:16">
      <c r="A272" t="s">
        <v>303</v>
      </c>
      <c r="B272">
        <v>3</v>
      </c>
      <c r="C272" t="str">
        <f t="shared" si="4"/>
        <v>DFSU6445893</v>
      </c>
      <c r="D272">
        <v>1.54</v>
      </c>
      <c r="E272">
        <v>36.96</v>
      </c>
      <c r="F272">
        <v>0</v>
      </c>
      <c r="G272">
        <v>0</v>
      </c>
      <c r="H272" t="s">
        <v>157</v>
      </c>
      <c r="I272" t="s">
        <v>32</v>
      </c>
      <c r="J272" t="s">
        <v>29</v>
      </c>
      <c r="K272" t="s">
        <v>91</v>
      </c>
      <c r="L272" t="s">
        <v>596</v>
      </c>
      <c r="M272">
        <v>1.75</v>
      </c>
      <c r="N272" s="10">
        <f>D272*M272</f>
        <v>2.6950000000000003</v>
      </c>
      <c r="O272">
        <v>6.77</v>
      </c>
      <c r="P272">
        <v>10.4115</v>
      </c>
    </row>
    <row r="273" spans="1:16">
      <c r="A273" t="s">
        <v>303</v>
      </c>
      <c r="B273">
        <v>3</v>
      </c>
      <c r="C273" t="str">
        <f t="shared" si="4"/>
        <v>DFSU6445893</v>
      </c>
      <c r="D273">
        <v>1.54</v>
      </c>
      <c r="E273">
        <v>36.96</v>
      </c>
      <c r="F273">
        <v>0</v>
      </c>
      <c r="G273">
        <v>0</v>
      </c>
      <c r="H273" t="s">
        <v>163</v>
      </c>
      <c r="I273" t="s">
        <v>24</v>
      </c>
      <c r="J273" t="s">
        <v>25</v>
      </c>
      <c r="K273" t="s">
        <v>97</v>
      </c>
      <c r="L273" t="s">
        <v>26</v>
      </c>
      <c r="M273">
        <v>0</v>
      </c>
      <c r="N273" s="10">
        <f>D273*M273</f>
        <v>0</v>
      </c>
      <c r="O273">
        <v>6.04</v>
      </c>
      <c r="P273">
        <v>6.644000000000001</v>
      </c>
    </row>
    <row r="274" spans="1:16">
      <c r="A274" t="s">
        <v>303</v>
      </c>
      <c r="B274">
        <v>3</v>
      </c>
      <c r="C274" t="str">
        <f t="shared" si="4"/>
        <v>DFSU6445893</v>
      </c>
      <c r="D274">
        <v>1.54</v>
      </c>
      <c r="E274">
        <v>36.96</v>
      </c>
      <c r="F274">
        <v>0</v>
      </c>
      <c r="G274">
        <v>0</v>
      </c>
      <c r="H274" t="s">
        <v>138</v>
      </c>
      <c r="I274" t="s">
        <v>114</v>
      </c>
      <c r="J274" t="s">
        <v>29</v>
      </c>
      <c r="K274" t="s">
        <v>87</v>
      </c>
      <c r="L274" t="s">
        <v>596</v>
      </c>
      <c r="M274">
        <v>1.5</v>
      </c>
      <c r="N274" s="10">
        <f>D274*M274</f>
        <v>2.31</v>
      </c>
      <c r="O274">
        <v>6.32</v>
      </c>
      <c r="P274">
        <v>9.4930000000000021</v>
      </c>
    </row>
    <row r="275" spans="1:16">
      <c r="A275" t="s">
        <v>304</v>
      </c>
      <c r="B275">
        <v>1</v>
      </c>
      <c r="C275" t="str">
        <f t="shared" si="4"/>
        <v>FCIU8539581</v>
      </c>
      <c r="D275">
        <v>1.54</v>
      </c>
      <c r="E275">
        <v>21.179400000000001</v>
      </c>
      <c r="F275">
        <v>0</v>
      </c>
      <c r="G275">
        <v>8.5745000000000005</v>
      </c>
      <c r="H275" t="s">
        <v>142</v>
      </c>
      <c r="I275" t="s">
        <v>111</v>
      </c>
      <c r="J275" t="s">
        <v>29</v>
      </c>
      <c r="K275" t="s">
        <v>95</v>
      </c>
      <c r="L275" t="s">
        <v>596</v>
      </c>
      <c r="M275">
        <v>0.85</v>
      </c>
      <c r="N275" s="10">
        <f>D275*M275</f>
        <v>1.3089999999999999</v>
      </c>
      <c r="O275">
        <v>3.61</v>
      </c>
      <c r="P275">
        <v>5.4108999999999998</v>
      </c>
    </row>
    <row r="276" spans="1:16">
      <c r="A276" t="s">
        <v>304</v>
      </c>
      <c r="B276">
        <v>1</v>
      </c>
      <c r="C276" t="str">
        <f t="shared" si="4"/>
        <v>FCIU8539581</v>
      </c>
      <c r="D276">
        <v>1.54</v>
      </c>
      <c r="E276">
        <v>21.179400000000001</v>
      </c>
      <c r="F276">
        <v>0</v>
      </c>
      <c r="G276">
        <v>8.5745000000000005</v>
      </c>
      <c r="H276" t="s">
        <v>113</v>
      </c>
      <c r="I276" t="s">
        <v>120</v>
      </c>
      <c r="J276" t="s">
        <v>27</v>
      </c>
      <c r="K276" t="s">
        <v>88</v>
      </c>
      <c r="L276" t="s">
        <v>597</v>
      </c>
      <c r="M276">
        <v>1.25</v>
      </c>
      <c r="N276" s="10">
        <f>D276*M276</f>
        <v>1.925</v>
      </c>
      <c r="O276">
        <v>5.87</v>
      </c>
      <c r="P276">
        <v>8.5745000000000005</v>
      </c>
    </row>
    <row r="277" spans="1:16">
      <c r="A277" t="s">
        <v>304</v>
      </c>
      <c r="B277">
        <v>1</v>
      </c>
      <c r="C277" t="str">
        <f t="shared" si="4"/>
        <v>FCIU8539581</v>
      </c>
      <c r="D277">
        <v>1.54</v>
      </c>
      <c r="E277">
        <v>21.179400000000001</v>
      </c>
      <c r="F277">
        <v>0</v>
      </c>
      <c r="G277">
        <v>8.5745000000000005</v>
      </c>
      <c r="H277" t="s">
        <v>163</v>
      </c>
      <c r="I277" t="s">
        <v>24</v>
      </c>
      <c r="J277" t="s">
        <v>25</v>
      </c>
      <c r="K277" t="s">
        <v>97</v>
      </c>
      <c r="L277" t="s">
        <v>26</v>
      </c>
      <c r="M277">
        <v>0</v>
      </c>
      <c r="N277" s="10">
        <f>D277*M277</f>
        <v>0</v>
      </c>
      <c r="O277">
        <v>6.04</v>
      </c>
      <c r="P277">
        <v>6.644000000000001</v>
      </c>
    </row>
    <row r="278" spans="1:16">
      <c r="A278" t="s">
        <v>304</v>
      </c>
      <c r="B278">
        <v>1</v>
      </c>
      <c r="C278" t="str">
        <f t="shared" si="4"/>
        <v>FCIU8539581</v>
      </c>
      <c r="D278">
        <v>1.54</v>
      </c>
      <c r="E278">
        <v>21.179400000000001</v>
      </c>
      <c r="F278">
        <v>0</v>
      </c>
      <c r="G278">
        <v>8.5745000000000005</v>
      </c>
      <c r="H278" t="s">
        <v>159</v>
      </c>
      <c r="I278" t="s">
        <v>24</v>
      </c>
      <c r="J278" t="s">
        <v>66</v>
      </c>
      <c r="K278" t="s">
        <v>90</v>
      </c>
      <c r="L278" t="s">
        <v>26</v>
      </c>
      <c r="M278">
        <v>0</v>
      </c>
      <c r="N278" s="10">
        <f>D278*M278</f>
        <v>0</v>
      </c>
      <c r="O278">
        <v>0.5</v>
      </c>
      <c r="P278">
        <v>0.55000000000000004</v>
      </c>
    </row>
    <row r="279" spans="1:16">
      <c r="A279" t="s">
        <v>305</v>
      </c>
      <c r="B279">
        <v>1</v>
      </c>
      <c r="C279" t="str">
        <f t="shared" si="4"/>
        <v>TGHU9811731</v>
      </c>
      <c r="D279">
        <v>1.54</v>
      </c>
      <c r="E279">
        <v>6.6440000000000001</v>
      </c>
      <c r="F279">
        <v>0</v>
      </c>
      <c r="G279">
        <v>0</v>
      </c>
      <c r="H279" t="s">
        <v>163</v>
      </c>
      <c r="I279" t="s">
        <v>24</v>
      </c>
      <c r="J279" t="s">
        <v>25</v>
      </c>
      <c r="K279" t="s">
        <v>97</v>
      </c>
      <c r="L279" t="s">
        <v>26</v>
      </c>
      <c r="M279">
        <v>0</v>
      </c>
      <c r="N279" s="10">
        <f>D279*M279</f>
        <v>0</v>
      </c>
      <c r="O279">
        <v>6.04</v>
      </c>
      <c r="P279">
        <v>6.644000000000001</v>
      </c>
    </row>
    <row r="280" spans="1:16">
      <c r="A280" t="s">
        <v>306</v>
      </c>
      <c r="B280">
        <v>9</v>
      </c>
      <c r="C280" t="str">
        <f t="shared" si="4"/>
        <v>TGHU4051889</v>
      </c>
      <c r="D280">
        <v>1.54</v>
      </c>
      <c r="E280">
        <v>8.7230000000000008</v>
      </c>
      <c r="F280">
        <v>0</v>
      </c>
      <c r="G280">
        <v>0</v>
      </c>
      <c r="H280" t="s">
        <v>159</v>
      </c>
      <c r="I280" t="s">
        <v>24</v>
      </c>
      <c r="J280" t="s">
        <v>66</v>
      </c>
      <c r="K280" t="s">
        <v>90</v>
      </c>
      <c r="L280" t="s">
        <v>26</v>
      </c>
      <c r="M280">
        <v>0</v>
      </c>
      <c r="N280" s="10">
        <f>D280*M280</f>
        <v>0</v>
      </c>
      <c r="O280">
        <v>1.89</v>
      </c>
      <c r="P280">
        <v>2.0790000000000002</v>
      </c>
    </row>
    <row r="281" spans="1:16">
      <c r="A281" t="s">
        <v>306</v>
      </c>
      <c r="B281">
        <v>9</v>
      </c>
      <c r="C281" t="str">
        <f t="shared" si="4"/>
        <v>TGHU4051889</v>
      </c>
      <c r="D281">
        <v>1.54</v>
      </c>
      <c r="E281">
        <v>8.7230000000000008</v>
      </c>
      <c r="F281">
        <v>0</v>
      </c>
      <c r="G281">
        <v>0</v>
      </c>
      <c r="H281" t="s">
        <v>163</v>
      </c>
      <c r="I281" t="s">
        <v>24</v>
      </c>
      <c r="J281" t="s">
        <v>25</v>
      </c>
      <c r="K281" t="s">
        <v>97</v>
      </c>
      <c r="L281" t="s">
        <v>26</v>
      </c>
      <c r="M281">
        <v>0</v>
      </c>
      <c r="N281" s="10">
        <f>D281*M281</f>
        <v>0</v>
      </c>
      <c r="O281">
        <v>6.04</v>
      </c>
      <c r="P281">
        <v>6.644000000000001</v>
      </c>
    </row>
    <row r="282" spans="1:16">
      <c r="A282" t="s">
        <v>307</v>
      </c>
      <c r="B282">
        <v>4</v>
      </c>
      <c r="C282" t="str">
        <f t="shared" si="4"/>
        <v>FSCU9159944</v>
      </c>
      <c r="D282">
        <v>1.54</v>
      </c>
      <c r="E282">
        <v>39.883800000000001</v>
      </c>
      <c r="F282">
        <v>0</v>
      </c>
      <c r="G282">
        <v>20.823</v>
      </c>
      <c r="H282" t="s">
        <v>156</v>
      </c>
      <c r="I282" t="s">
        <v>47</v>
      </c>
      <c r="J282" t="s">
        <v>25</v>
      </c>
      <c r="K282" t="s">
        <v>88</v>
      </c>
      <c r="L282" t="s">
        <v>597</v>
      </c>
      <c r="M282">
        <v>1.75</v>
      </c>
      <c r="N282" s="10">
        <f>D282*M282</f>
        <v>2.6950000000000003</v>
      </c>
      <c r="O282">
        <v>6.77</v>
      </c>
      <c r="P282">
        <v>10.4115</v>
      </c>
    </row>
    <row r="283" spans="1:16">
      <c r="A283" t="s">
        <v>307</v>
      </c>
      <c r="B283">
        <v>4</v>
      </c>
      <c r="C283" t="str">
        <f t="shared" si="4"/>
        <v>FSCU9159944</v>
      </c>
      <c r="D283">
        <v>1.54</v>
      </c>
      <c r="E283">
        <v>39.883800000000001</v>
      </c>
      <c r="F283">
        <v>0</v>
      </c>
      <c r="G283">
        <v>20.823</v>
      </c>
      <c r="H283" t="s">
        <v>163</v>
      </c>
      <c r="I283" t="s">
        <v>24</v>
      </c>
      <c r="J283" t="s">
        <v>25</v>
      </c>
      <c r="K283" t="s">
        <v>92</v>
      </c>
      <c r="L283" t="s">
        <v>26</v>
      </c>
      <c r="M283">
        <v>0</v>
      </c>
      <c r="N283" s="10">
        <f>D283*M283</f>
        <v>0</v>
      </c>
      <c r="O283">
        <v>14.25</v>
      </c>
      <c r="P283">
        <v>15.675000000000001</v>
      </c>
    </row>
    <row r="284" spans="1:16">
      <c r="A284" t="s">
        <v>307</v>
      </c>
      <c r="B284">
        <v>4</v>
      </c>
      <c r="C284" t="str">
        <f t="shared" si="4"/>
        <v>FSCU9159944</v>
      </c>
      <c r="D284">
        <v>1.54</v>
      </c>
      <c r="E284">
        <v>39.883800000000001</v>
      </c>
      <c r="F284">
        <v>0</v>
      </c>
      <c r="G284">
        <v>20.823</v>
      </c>
      <c r="H284" t="s">
        <v>113</v>
      </c>
      <c r="I284" t="s">
        <v>60</v>
      </c>
      <c r="J284" t="s">
        <v>62</v>
      </c>
      <c r="K284" t="s">
        <v>90</v>
      </c>
      <c r="L284" t="s">
        <v>26</v>
      </c>
      <c r="M284">
        <v>0.7</v>
      </c>
      <c r="N284" s="10">
        <f>D284*M284</f>
        <v>1.0779999999999998</v>
      </c>
      <c r="O284">
        <v>2</v>
      </c>
      <c r="P284">
        <v>3.3858000000000001</v>
      </c>
    </row>
    <row r="285" spans="1:16">
      <c r="A285" t="s">
        <v>307</v>
      </c>
      <c r="B285">
        <v>4</v>
      </c>
      <c r="C285" t="str">
        <f t="shared" si="4"/>
        <v>FSCU9159944</v>
      </c>
      <c r="D285">
        <v>1.54</v>
      </c>
      <c r="E285">
        <v>39.883800000000001</v>
      </c>
      <c r="F285">
        <v>0</v>
      </c>
      <c r="G285">
        <v>20.823</v>
      </c>
      <c r="H285" t="s">
        <v>157</v>
      </c>
      <c r="I285" t="s">
        <v>47</v>
      </c>
      <c r="J285" t="s">
        <v>36</v>
      </c>
      <c r="K285" t="s">
        <v>91</v>
      </c>
      <c r="L285" t="s">
        <v>597</v>
      </c>
      <c r="M285">
        <v>1.75</v>
      </c>
      <c r="N285" s="10">
        <f>D285*M285</f>
        <v>2.6950000000000003</v>
      </c>
      <c r="O285">
        <v>6.77</v>
      </c>
      <c r="P285">
        <v>10.4115</v>
      </c>
    </row>
    <row r="286" spans="1:16">
      <c r="A286" t="s">
        <v>308</v>
      </c>
      <c r="B286">
        <v>4</v>
      </c>
      <c r="C286" t="str">
        <f t="shared" si="4"/>
        <v>TGHU1768644</v>
      </c>
      <c r="D286">
        <v>1.54</v>
      </c>
      <c r="E286">
        <v>4.7519999999999998</v>
      </c>
      <c r="F286">
        <v>0</v>
      </c>
      <c r="G286">
        <v>0</v>
      </c>
      <c r="H286" t="s">
        <v>163</v>
      </c>
      <c r="I286" t="s">
        <v>24</v>
      </c>
      <c r="J286" t="s">
        <v>25</v>
      </c>
      <c r="K286" t="s">
        <v>97</v>
      </c>
      <c r="L286" t="s">
        <v>26</v>
      </c>
      <c r="M286">
        <v>0</v>
      </c>
      <c r="N286" s="10">
        <f>D286*M286</f>
        <v>0</v>
      </c>
      <c r="O286">
        <v>4.32</v>
      </c>
      <c r="P286">
        <v>4.7520000000000007</v>
      </c>
    </row>
    <row r="287" spans="1:16">
      <c r="A287" t="s">
        <v>309</v>
      </c>
      <c r="B287">
        <v>8</v>
      </c>
      <c r="C287" t="str">
        <f t="shared" ref="C287:C350" si="5">A287&amp;B287</f>
        <v>TCNU8040108</v>
      </c>
      <c r="D287">
        <v>1.54</v>
      </c>
      <c r="E287">
        <v>6.6440000000000001</v>
      </c>
      <c r="F287">
        <v>0</v>
      </c>
      <c r="G287">
        <v>0</v>
      </c>
      <c r="H287" t="s">
        <v>163</v>
      </c>
      <c r="I287" t="s">
        <v>24</v>
      </c>
      <c r="J287" t="s">
        <v>25</v>
      </c>
      <c r="K287" t="s">
        <v>97</v>
      </c>
      <c r="L287" t="s">
        <v>26</v>
      </c>
      <c r="M287">
        <v>0</v>
      </c>
      <c r="N287" s="10">
        <f>D287*M287</f>
        <v>0</v>
      </c>
      <c r="O287">
        <v>6.04</v>
      </c>
      <c r="P287">
        <v>6.644000000000001</v>
      </c>
    </row>
    <row r="288" spans="1:16">
      <c r="A288" t="s">
        <v>310</v>
      </c>
      <c r="B288">
        <v>5</v>
      </c>
      <c r="C288" t="str">
        <f t="shared" si="5"/>
        <v>TCNU7054365</v>
      </c>
      <c r="D288">
        <v>1.54</v>
      </c>
      <c r="E288">
        <v>6.6440000000000001</v>
      </c>
      <c r="F288">
        <v>0</v>
      </c>
      <c r="G288">
        <v>0</v>
      </c>
      <c r="H288" t="s">
        <v>163</v>
      </c>
      <c r="I288" t="s">
        <v>24</v>
      </c>
      <c r="J288" t="s">
        <v>25</v>
      </c>
      <c r="K288" t="s">
        <v>97</v>
      </c>
      <c r="L288" t="s">
        <v>26</v>
      </c>
      <c r="M288">
        <v>0</v>
      </c>
      <c r="N288" s="10">
        <f>D288*M288</f>
        <v>0</v>
      </c>
      <c r="O288">
        <v>6.04</v>
      </c>
      <c r="P288">
        <v>6.644000000000001</v>
      </c>
    </row>
    <row r="289" spans="1:16">
      <c r="A289" t="s">
        <v>311</v>
      </c>
      <c r="B289">
        <v>3</v>
      </c>
      <c r="C289" t="str">
        <f t="shared" si="5"/>
        <v>TCLU8786403</v>
      </c>
      <c r="D289">
        <v>1.54</v>
      </c>
      <c r="E289">
        <v>6.6440000000000001</v>
      </c>
      <c r="F289">
        <v>0</v>
      </c>
      <c r="G289">
        <v>0</v>
      </c>
      <c r="H289" t="s">
        <v>163</v>
      </c>
      <c r="I289" t="s">
        <v>24</v>
      </c>
      <c r="J289" t="s">
        <v>25</v>
      </c>
      <c r="K289" t="s">
        <v>97</v>
      </c>
      <c r="L289" t="s">
        <v>26</v>
      </c>
      <c r="M289">
        <v>0</v>
      </c>
      <c r="N289" s="10">
        <f>D289*M289</f>
        <v>0</v>
      </c>
      <c r="O289">
        <v>6.04</v>
      </c>
      <c r="P289">
        <v>6.644000000000001</v>
      </c>
    </row>
    <row r="290" spans="1:16">
      <c r="A290" t="s">
        <v>312</v>
      </c>
      <c r="B290">
        <v>6</v>
      </c>
      <c r="C290" t="str">
        <f t="shared" si="5"/>
        <v>TCLU5092836</v>
      </c>
      <c r="D290">
        <v>1.54</v>
      </c>
      <c r="E290">
        <v>6.6440000000000001</v>
      </c>
      <c r="F290">
        <v>0</v>
      </c>
      <c r="G290">
        <v>0</v>
      </c>
      <c r="H290" t="s">
        <v>163</v>
      </c>
      <c r="I290" t="s">
        <v>24</v>
      </c>
      <c r="J290" t="s">
        <v>25</v>
      </c>
      <c r="K290" t="s">
        <v>97</v>
      </c>
      <c r="L290" t="s">
        <v>26</v>
      </c>
      <c r="M290">
        <v>0</v>
      </c>
      <c r="N290" s="10">
        <f>D290*M290</f>
        <v>0</v>
      </c>
      <c r="O290">
        <v>6.04</v>
      </c>
      <c r="P290">
        <v>6.644000000000001</v>
      </c>
    </row>
    <row r="291" spans="1:16">
      <c r="A291" t="s">
        <v>313</v>
      </c>
      <c r="B291">
        <v>1</v>
      </c>
      <c r="C291" t="str">
        <f t="shared" si="5"/>
        <v>TCLU4007151</v>
      </c>
      <c r="D291">
        <v>1.54</v>
      </c>
      <c r="E291">
        <v>6.6440000000000001</v>
      </c>
      <c r="F291">
        <v>0</v>
      </c>
      <c r="G291">
        <v>0</v>
      </c>
      <c r="H291" t="s">
        <v>163</v>
      </c>
      <c r="I291" t="s">
        <v>24</v>
      </c>
      <c r="J291" t="s">
        <v>25</v>
      </c>
      <c r="K291" t="s">
        <v>97</v>
      </c>
      <c r="L291" t="s">
        <v>26</v>
      </c>
      <c r="M291">
        <v>0</v>
      </c>
      <c r="N291" s="10">
        <f>D291*M291</f>
        <v>0</v>
      </c>
      <c r="O291">
        <v>6.04</v>
      </c>
      <c r="P291">
        <v>6.644000000000001</v>
      </c>
    </row>
    <row r="292" spans="1:16">
      <c r="A292" t="s">
        <v>314</v>
      </c>
      <c r="B292">
        <v>5</v>
      </c>
      <c r="C292" t="str">
        <f t="shared" si="5"/>
        <v>TCLU2444975</v>
      </c>
      <c r="D292">
        <v>1.54</v>
      </c>
      <c r="E292">
        <v>6.8310000000000004</v>
      </c>
      <c r="F292">
        <v>0</v>
      </c>
      <c r="G292">
        <v>0</v>
      </c>
      <c r="H292" t="s">
        <v>159</v>
      </c>
      <c r="I292" t="s">
        <v>24</v>
      </c>
      <c r="J292" t="s">
        <v>66</v>
      </c>
      <c r="K292" t="s">
        <v>90</v>
      </c>
      <c r="L292" t="s">
        <v>26</v>
      </c>
      <c r="M292">
        <v>0</v>
      </c>
      <c r="N292" s="10">
        <f>D292*M292</f>
        <v>0</v>
      </c>
      <c r="O292">
        <v>1.89</v>
      </c>
      <c r="P292">
        <v>2.0790000000000002</v>
      </c>
    </row>
    <row r="293" spans="1:16">
      <c r="A293" t="s">
        <v>314</v>
      </c>
      <c r="B293">
        <v>5</v>
      </c>
      <c r="C293" t="str">
        <f t="shared" si="5"/>
        <v>TCLU2444975</v>
      </c>
      <c r="D293">
        <v>1.54</v>
      </c>
      <c r="E293">
        <v>6.8310000000000004</v>
      </c>
      <c r="F293">
        <v>0</v>
      </c>
      <c r="G293">
        <v>0</v>
      </c>
      <c r="H293" t="s">
        <v>163</v>
      </c>
      <c r="I293" t="s">
        <v>24</v>
      </c>
      <c r="J293" t="s">
        <v>25</v>
      </c>
      <c r="K293" t="s">
        <v>97</v>
      </c>
      <c r="L293" t="s">
        <v>26</v>
      </c>
      <c r="M293">
        <v>0</v>
      </c>
      <c r="N293" s="10">
        <f>D293*M293</f>
        <v>0</v>
      </c>
      <c r="O293">
        <v>4.32</v>
      </c>
      <c r="P293">
        <v>4.7520000000000007</v>
      </c>
    </row>
    <row r="294" spans="1:16">
      <c r="A294" t="s">
        <v>315</v>
      </c>
      <c r="B294">
        <v>8</v>
      </c>
      <c r="C294" t="str">
        <f t="shared" si="5"/>
        <v>OOLU1035518</v>
      </c>
      <c r="D294">
        <v>1.54</v>
      </c>
      <c r="E294">
        <v>8.4369999999999994</v>
      </c>
      <c r="F294">
        <v>0</v>
      </c>
      <c r="G294">
        <v>0</v>
      </c>
      <c r="H294" t="s">
        <v>113</v>
      </c>
      <c r="I294" t="s">
        <v>563</v>
      </c>
      <c r="J294" t="s">
        <v>36</v>
      </c>
      <c r="K294" t="s">
        <v>85</v>
      </c>
      <c r="L294" t="s">
        <v>596</v>
      </c>
      <c r="M294">
        <v>1</v>
      </c>
      <c r="N294" s="10">
        <f>D294*M294</f>
        <v>1.54</v>
      </c>
      <c r="O294">
        <v>1.81</v>
      </c>
      <c r="P294">
        <v>3.6850000000000005</v>
      </c>
    </row>
    <row r="295" spans="1:16">
      <c r="A295" t="s">
        <v>315</v>
      </c>
      <c r="B295">
        <v>8</v>
      </c>
      <c r="C295" t="str">
        <f t="shared" si="5"/>
        <v>OOLU1035518</v>
      </c>
      <c r="D295">
        <v>1.54</v>
      </c>
      <c r="E295">
        <v>8.4369999999999994</v>
      </c>
      <c r="F295">
        <v>0</v>
      </c>
      <c r="G295">
        <v>0</v>
      </c>
      <c r="H295" t="s">
        <v>163</v>
      </c>
      <c r="I295" t="s">
        <v>24</v>
      </c>
      <c r="J295" t="s">
        <v>25</v>
      </c>
      <c r="K295" t="s">
        <v>97</v>
      </c>
      <c r="L295" t="s">
        <v>26</v>
      </c>
      <c r="M295">
        <v>0</v>
      </c>
      <c r="N295" s="10">
        <f>D295*M295</f>
        <v>0</v>
      </c>
      <c r="O295">
        <v>4.32</v>
      </c>
      <c r="P295">
        <v>4.7520000000000007</v>
      </c>
    </row>
    <row r="296" spans="1:16">
      <c r="A296" t="s">
        <v>316</v>
      </c>
      <c r="B296">
        <v>9</v>
      </c>
      <c r="C296" t="str">
        <f t="shared" si="5"/>
        <v>TCKU4730029</v>
      </c>
      <c r="D296">
        <v>1.54</v>
      </c>
      <c r="E296">
        <v>6.6440000000000001</v>
      </c>
      <c r="F296">
        <v>0</v>
      </c>
      <c r="G296">
        <v>0</v>
      </c>
      <c r="H296" t="s">
        <v>163</v>
      </c>
      <c r="I296" t="s">
        <v>24</v>
      </c>
      <c r="J296" t="s">
        <v>25</v>
      </c>
      <c r="K296" t="s">
        <v>97</v>
      </c>
      <c r="L296" t="s">
        <v>26</v>
      </c>
      <c r="M296">
        <v>0</v>
      </c>
      <c r="N296" s="10">
        <f>D296*M296</f>
        <v>0</v>
      </c>
      <c r="O296">
        <v>6.04</v>
      </c>
      <c r="P296">
        <v>6.644000000000001</v>
      </c>
    </row>
    <row r="297" spans="1:16">
      <c r="A297" t="s">
        <v>317</v>
      </c>
      <c r="B297">
        <v>6</v>
      </c>
      <c r="C297" t="str">
        <f t="shared" si="5"/>
        <v>TCKU1830976</v>
      </c>
      <c r="D297">
        <v>1.54</v>
      </c>
      <c r="E297">
        <v>4.7519999999999998</v>
      </c>
      <c r="F297">
        <v>0</v>
      </c>
      <c r="G297">
        <v>0</v>
      </c>
      <c r="H297" t="s">
        <v>163</v>
      </c>
      <c r="I297" t="s">
        <v>24</v>
      </c>
      <c r="J297" t="s">
        <v>25</v>
      </c>
      <c r="K297" t="s">
        <v>97</v>
      </c>
      <c r="L297" t="s">
        <v>26</v>
      </c>
      <c r="M297">
        <v>0</v>
      </c>
      <c r="N297" s="10">
        <f>D297*M297</f>
        <v>0</v>
      </c>
      <c r="O297">
        <v>4.32</v>
      </c>
      <c r="P297">
        <v>4.7520000000000007</v>
      </c>
    </row>
    <row r="298" spans="1:16">
      <c r="A298" t="s">
        <v>318</v>
      </c>
      <c r="B298">
        <v>3</v>
      </c>
      <c r="C298" t="str">
        <f t="shared" si="5"/>
        <v>OOLU8933463</v>
      </c>
      <c r="D298">
        <v>1.54</v>
      </c>
      <c r="E298">
        <v>6.6440000000000001</v>
      </c>
      <c r="F298">
        <v>0</v>
      </c>
      <c r="G298">
        <v>0</v>
      </c>
      <c r="H298" t="s">
        <v>163</v>
      </c>
      <c r="I298" t="s">
        <v>24</v>
      </c>
      <c r="J298" t="s">
        <v>25</v>
      </c>
      <c r="K298" t="s">
        <v>97</v>
      </c>
      <c r="L298" t="s">
        <v>26</v>
      </c>
      <c r="M298">
        <v>0</v>
      </c>
      <c r="N298" s="10">
        <f>D298*M298</f>
        <v>0</v>
      </c>
      <c r="O298">
        <v>6.04</v>
      </c>
      <c r="P298">
        <v>6.644000000000001</v>
      </c>
    </row>
    <row r="299" spans="1:16">
      <c r="A299" t="s">
        <v>319</v>
      </c>
      <c r="B299">
        <v>5</v>
      </c>
      <c r="C299" t="str">
        <f t="shared" si="5"/>
        <v>OOLU8874545</v>
      </c>
      <c r="D299">
        <v>1.54</v>
      </c>
      <c r="E299">
        <v>6.6440000000000001</v>
      </c>
      <c r="F299">
        <v>0</v>
      </c>
      <c r="G299">
        <v>0</v>
      </c>
      <c r="H299" t="s">
        <v>163</v>
      </c>
      <c r="I299" t="s">
        <v>24</v>
      </c>
      <c r="J299" t="s">
        <v>25</v>
      </c>
      <c r="K299" t="s">
        <v>97</v>
      </c>
      <c r="L299" t="s">
        <v>26</v>
      </c>
      <c r="M299">
        <v>0</v>
      </c>
      <c r="N299" s="10">
        <f>D299*M299</f>
        <v>0</v>
      </c>
      <c r="O299">
        <v>6.04</v>
      </c>
      <c r="P299">
        <v>6.644000000000001</v>
      </c>
    </row>
    <row r="300" spans="1:16">
      <c r="A300" t="s">
        <v>320</v>
      </c>
      <c r="B300">
        <v>7</v>
      </c>
      <c r="C300" t="str">
        <f t="shared" si="5"/>
        <v>OOLU8763407</v>
      </c>
      <c r="D300">
        <v>1.54</v>
      </c>
      <c r="E300">
        <v>6.6440000000000001</v>
      </c>
      <c r="F300">
        <v>0</v>
      </c>
      <c r="G300">
        <v>0</v>
      </c>
      <c r="H300" t="s">
        <v>163</v>
      </c>
      <c r="I300" t="s">
        <v>24</v>
      </c>
      <c r="J300" t="s">
        <v>25</v>
      </c>
      <c r="K300" t="s">
        <v>97</v>
      </c>
      <c r="L300" t="s">
        <v>26</v>
      </c>
      <c r="M300">
        <v>0</v>
      </c>
      <c r="N300" s="10">
        <f>D300*M300</f>
        <v>0</v>
      </c>
      <c r="O300">
        <v>6.04</v>
      </c>
      <c r="P300">
        <v>6.644000000000001</v>
      </c>
    </row>
    <row r="301" spans="1:16">
      <c r="A301" t="s">
        <v>321</v>
      </c>
      <c r="B301">
        <v>0</v>
      </c>
      <c r="C301" t="str">
        <f t="shared" si="5"/>
        <v>OOLU8761390</v>
      </c>
      <c r="D301">
        <v>1.54</v>
      </c>
      <c r="E301">
        <v>6.6440000000000001</v>
      </c>
      <c r="F301">
        <v>0</v>
      </c>
      <c r="G301">
        <v>0</v>
      </c>
      <c r="H301" t="s">
        <v>163</v>
      </c>
      <c r="I301" t="s">
        <v>24</v>
      </c>
      <c r="J301" t="s">
        <v>25</v>
      </c>
      <c r="K301" t="s">
        <v>97</v>
      </c>
      <c r="L301" t="s">
        <v>26</v>
      </c>
      <c r="M301">
        <v>0</v>
      </c>
      <c r="N301" s="10">
        <f>D301*M301</f>
        <v>0</v>
      </c>
      <c r="O301">
        <v>6.04</v>
      </c>
      <c r="P301">
        <v>6.644000000000001</v>
      </c>
    </row>
    <row r="302" spans="1:16">
      <c r="A302" t="s">
        <v>322</v>
      </c>
      <c r="B302">
        <v>8</v>
      </c>
      <c r="C302" t="str">
        <f t="shared" si="5"/>
        <v>OOLU8626338</v>
      </c>
      <c r="D302">
        <v>1.54</v>
      </c>
      <c r="E302">
        <v>6.6440000000000001</v>
      </c>
      <c r="F302">
        <v>0</v>
      </c>
      <c r="G302">
        <v>0</v>
      </c>
      <c r="H302" t="s">
        <v>163</v>
      </c>
      <c r="I302" t="s">
        <v>24</v>
      </c>
      <c r="J302" t="s">
        <v>25</v>
      </c>
      <c r="K302" t="s">
        <v>97</v>
      </c>
      <c r="L302" t="s">
        <v>26</v>
      </c>
      <c r="M302">
        <v>0</v>
      </c>
      <c r="N302" s="10">
        <f>D302*M302</f>
        <v>0</v>
      </c>
      <c r="O302">
        <v>6.04</v>
      </c>
      <c r="P302">
        <v>6.644000000000001</v>
      </c>
    </row>
    <row r="303" spans="1:16">
      <c r="A303" t="s">
        <v>323</v>
      </c>
      <c r="B303">
        <v>8</v>
      </c>
      <c r="C303" t="str">
        <f t="shared" si="5"/>
        <v>OOLU1271998</v>
      </c>
      <c r="D303">
        <v>1.54</v>
      </c>
      <c r="E303">
        <v>13.326499999999999</v>
      </c>
      <c r="F303">
        <v>0</v>
      </c>
      <c r="G303">
        <v>8.5745000000000005</v>
      </c>
      <c r="H303" t="s">
        <v>113</v>
      </c>
      <c r="I303" t="s">
        <v>560</v>
      </c>
      <c r="J303" t="s">
        <v>27</v>
      </c>
      <c r="K303" t="s">
        <v>88</v>
      </c>
      <c r="L303" t="s">
        <v>597</v>
      </c>
      <c r="M303">
        <v>1.25</v>
      </c>
      <c r="N303" s="10">
        <f>D303*M303</f>
        <v>1.925</v>
      </c>
      <c r="O303">
        <v>5.87</v>
      </c>
      <c r="P303">
        <v>8.5745000000000005</v>
      </c>
    </row>
    <row r="304" spans="1:16">
      <c r="A304" t="s">
        <v>323</v>
      </c>
      <c r="B304">
        <v>8</v>
      </c>
      <c r="C304" t="str">
        <f t="shared" si="5"/>
        <v>OOLU1271998</v>
      </c>
      <c r="D304">
        <v>1.54</v>
      </c>
      <c r="E304">
        <v>13.326499999999999</v>
      </c>
      <c r="F304">
        <v>0</v>
      </c>
      <c r="G304">
        <v>8.5745000000000005</v>
      </c>
      <c r="H304" t="s">
        <v>163</v>
      </c>
      <c r="I304" t="s">
        <v>24</v>
      </c>
      <c r="J304" t="s">
        <v>25</v>
      </c>
      <c r="K304" t="s">
        <v>97</v>
      </c>
      <c r="L304" t="s">
        <v>26</v>
      </c>
      <c r="M304">
        <v>0</v>
      </c>
      <c r="N304" s="10">
        <f>D304*M304</f>
        <v>0</v>
      </c>
      <c r="O304">
        <v>4.32</v>
      </c>
      <c r="P304">
        <v>4.7520000000000007</v>
      </c>
    </row>
    <row r="305" spans="1:16">
      <c r="A305" t="s">
        <v>324</v>
      </c>
      <c r="B305">
        <v>6</v>
      </c>
      <c r="C305" t="str">
        <f t="shared" si="5"/>
        <v>OOLU8615626</v>
      </c>
      <c r="D305">
        <v>1.54</v>
      </c>
      <c r="E305">
        <v>6.6440000000000001</v>
      </c>
      <c r="F305">
        <v>0</v>
      </c>
      <c r="G305">
        <v>0</v>
      </c>
      <c r="H305" t="s">
        <v>163</v>
      </c>
      <c r="I305" t="s">
        <v>24</v>
      </c>
      <c r="J305" t="s">
        <v>25</v>
      </c>
      <c r="K305" t="s">
        <v>97</v>
      </c>
      <c r="L305" t="s">
        <v>26</v>
      </c>
      <c r="M305">
        <v>0</v>
      </c>
      <c r="N305" s="10">
        <f>D305*M305</f>
        <v>0</v>
      </c>
      <c r="O305">
        <v>6.04</v>
      </c>
      <c r="P305">
        <v>6.644000000000001</v>
      </c>
    </row>
    <row r="306" spans="1:16">
      <c r="A306" t="s">
        <v>325</v>
      </c>
      <c r="B306">
        <v>3</v>
      </c>
      <c r="C306" t="str">
        <f t="shared" si="5"/>
        <v>OOLU8510353</v>
      </c>
      <c r="D306">
        <v>1.54</v>
      </c>
      <c r="E306">
        <v>6.6440000000000001</v>
      </c>
      <c r="F306">
        <v>0</v>
      </c>
      <c r="G306">
        <v>0</v>
      </c>
      <c r="H306" t="s">
        <v>163</v>
      </c>
      <c r="I306" t="s">
        <v>24</v>
      </c>
      <c r="J306" t="s">
        <v>25</v>
      </c>
      <c r="K306" t="s">
        <v>97</v>
      </c>
      <c r="L306" t="s">
        <v>26</v>
      </c>
      <c r="M306">
        <v>0</v>
      </c>
      <c r="N306" s="10">
        <f>D306*M306</f>
        <v>0</v>
      </c>
      <c r="O306">
        <v>6.04</v>
      </c>
      <c r="P306">
        <v>6.644000000000001</v>
      </c>
    </row>
    <row r="307" spans="1:16">
      <c r="A307" t="s">
        <v>326</v>
      </c>
      <c r="B307">
        <v>2</v>
      </c>
      <c r="C307" t="str">
        <f t="shared" si="5"/>
        <v>OOLU1505252</v>
      </c>
      <c r="D307">
        <v>1.54</v>
      </c>
      <c r="E307">
        <v>10.912000000000001</v>
      </c>
      <c r="F307">
        <v>0</v>
      </c>
      <c r="G307">
        <v>6.16</v>
      </c>
      <c r="H307" t="s">
        <v>113</v>
      </c>
      <c r="I307" t="s">
        <v>128</v>
      </c>
      <c r="J307" t="s">
        <v>27</v>
      </c>
      <c r="K307" t="s">
        <v>88</v>
      </c>
      <c r="L307" t="s">
        <v>597</v>
      </c>
      <c r="M307">
        <v>1</v>
      </c>
      <c r="N307" s="10">
        <f>D307*M307</f>
        <v>1.54</v>
      </c>
      <c r="O307">
        <v>4.0599999999999996</v>
      </c>
      <c r="P307">
        <v>6.16</v>
      </c>
    </row>
    <row r="308" spans="1:16">
      <c r="A308" t="s">
        <v>326</v>
      </c>
      <c r="B308">
        <v>2</v>
      </c>
      <c r="C308" t="str">
        <f t="shared" si="5"/>
        <v>OOLU1505252</v>
      </c>
      <c r="D308">
        <v>1.54</v>
      </c>
      <c r="E308">
        <v>10.912000000000001</v>
      </c>
      <c r="F308">
        <v>0</v>
      </c>
      <c r="G308">
        <v>6.16</v>
      </c>
      <c r="H308" t="s">
        <v>163</v>
      </c>
      <c r="I308" t="s">
        <v>24</v>
      </c>
      <c r="J308" t="s">
        <v>25</v>
      </c>
      <c r="K308" t="s">
        <v>97</v>
      </c>
      <c r="L308" t="s">
        <v>26</v>
      </c>
      <c r="M308">
        <v>0</v>
      </c>
      <c r="N308" s="10">
        <f>D308*M308</f>
        <v>0</v>
      </c>
      <c r="O308">
        <v>4.32</v>
      </c>
      <c r="P308">
        <v>4.7520000000000007</v>
      </c>
    </row>
    <row r="309" spans="1:16">
      <c r="A309" t="s">
        <v>327</v>
      </c>
      <c r="B309">
        <v>0</v>
      </c>
      <c r="C309" t="str">
        <f t="shared" si="5"/>
        <v>OOLU8123610</v>
      </c>
      <c r="D309">
        <v>1.54</v>
      </c>
      <c r="E309">
        <v>6.6440000000000001</v>
      </c>
      <c r="F309">
        <v>0</v>
      </c>
      <c r="G309">
        <v>0</v>
      </c>
      <c r="H309" t="s">
        <v>163</v>
      </c>
      <c r="I309" t="s">
        <v>24</v>
      </c>
      <c r="J309" t="s">
        <v>25</v>
      </c>
      <c r="K309" t="s">
        <v>97</v>
      </c>
      <c r="L309" t="s">
        <v>26</v>
      </c>
      <c r="M309">
        <v>0</v>
      </c>
      <c r="N309" s="10">
        <f>D309*M309</f>
        <v>0</v>
      </c>
      <c r="O309">
        <v>6.04</v>
      </c>
      <c r="P309">
        <v>6.644000000000001</v>
      </c>
    </row>
    <row r="310" spans="1:16">
      <c r="A310" t="s">
        <v>328</v>
      </c>
      <c r="B310">
        <v>1</v>
      </c>
      <c r="C310" t="str">
        <f t="shared" si="5"/>
        <v>OOLU1650271</v>
      </c>
      <c r="D310">
        <v>1.54</v>
      </c>
      <c r="E310">
        <v>28.875219999999999</v>
      </c>
      <c r="F310">
        <v>0</v>
      </c>
      <c r="G310">
        <v>6.16</v>
      </c>
      <c r="H310" t="s">
        <v>158</v>
      </c>
      <c r="I310" t="s">
        <v>54</v>
      </c>
      <c r="J310" t="s">
        <v>38</v>
      </c>
      <c r="K310" t="s">
        <v>85</v>
      </c>
      <c r="L310" t="s">
        <v>26</v>
      </c>
      <c r="M310">
        <v>3.13</v>
      </c>
      <c r="N310" s="10">
        <f>D310*M310</f>
        <v>4.8201999999999998</v>
      </c>
      <c r="O310">
        <v>11.51</v>
      </c>
      <c r="P310">
        <v>17.96322</v>
      </c>
    </row>
    <row r="311" spans="1:16">
      <c r="A311" t="s">
        <v>328</v>
      </c>
      <c r="B311">
        <v>1</v>
      </c>
      <c r="C311" t="str">
        <f t="shared" si="5"/>
        <v>OOLU1650271</v>
      </c>
      <c r="D311">
        <v>1.54</v>
      </c>
      <c r="E311">
        <v>28.875219999999999</v>
      </c>
      <c r="F311">
        <v>0</v>
      </c>
      <c r="G311">
        <v>6.16</v>
      </c>
      <c r="H311" t="s">
        <v>163</v>
      </c>
      <c r="I311" t="s">
        <v>24</v>
      </c>
      <c r="J311" t="s">
        <v>25</v>
      </c>
      <c r="K311" t="s">
        <v>97</v>
      </c>
      <c r="L311" t="s">
        <v>26</v>
      </c>
      <c r="M311">
        <v>0</v>
      </c>
      <c r="N311" s="10">
        <f>D311*M311</f>
        <v>0</v>
      </c>
      <c r="O311">
        <v>4.32</v>
      </c>
      <c r="P311">
        <v>4.7520000000000007</v>
      </c>
    </row>
    <row r="312" spans="1:16">
      <c r="A312" t="s">
        <v>328</v>
      </c>
      <c r="B312">
        <v>1</v>
      </c>
      <c r="C312" t="str">
        <f t="shared" si="5"/>
        <v>OOLU1650271</v>
      </c>
      <c r="D312">
        <v>1.54</v>
      </c>
      <c r="E312">
        <v>28.875219999999999</v>
      </c>
      <c r="F312">
        <v>0</v>
      </c>
      <c r="G312">
        <v>6.16</v>
      </c>
      <c r="H312" t="s">
        <v>113</v>
      </c>
      <c r="I312" t="s">
        <v>31</v>
      </c>
      <c r="J312" t="s">
        <v>29</v>
      </c>
      <c r="K312" t="s">
        <v>88</v>
      </c>
      <c r="L312" t="s">
        <v>597</v>
      </c>
      <c r="M312">
        <v>1</v>
      </c>
      <c r="N312" s="10">
        <f>D312*M312</f>
        <v>1.54</v>
      </c>
      <c r="O312">
        <v>4.0599999999999996</v>
      </c>
      <c r="P312">
        <v>6.16</v>
      </c>
    </row>
    <row r="313" spans="1:16">
      <c r="A313" t="s">
        <v>329</v>
      </c>
      <c r="B313">
        <v>2</v>
      </c>
      <c r="C313" t="str">
        <f t="shared" si="5"/>
        <v>OOLU7619822</v>
      </c>
      <c r="D313">
        <v>1.54</v>
      </c>
      <c r="E313">
        <v>6.6440000000000001</v>
      </c>
      <c r="F313">
        <v>0</v>
      </c>
      <c r="G313">
        <v>0</v>
      </c>
      <c r="H313" t="s">
        <v>163</v>
      </c>
      <c r="I313" t="s">
        <v>24</v>
      </c>
      <c r="J313" t="s">
        <v>25</v>
      </c>
      <c r="K313" t="s">
        <v>97</v>
      </c>
      <c r="L313" t="s">
        <v>26</v>
      </c>
      <c r="M313">
        <v>0</v>
      </c>
      <c r="N313" s="10">
        <f>D313*M313</f>
        <v>0</v>
      </c>
      <c r="O313">
        <v>6.04</v>
      </c>
      <c r="P313">
        <v>6.644000000000001</v>
      </c>
    </row>
    <row r="314" spans="1:16">
      <c r="A314" t="s">
        <v>330</v>
      </c>
      <c r="B314">
        <v>5</v>
      </c>
      <c r="C314" t="str">
        <f t="shared" si="5"/>
        <v>OOLU7457995</v>
      </c>
      <c r="D314">
        <v>1.54</v>
      </c>
      <c r="E314">
        <v>6.6440000000000001</v>
      </c>
      <c r="F314">
        <v>0</v>
      </c>
      <c r="G314">
        <v>0</v>
      </c>
      <c r="H314" t="s">
        <v>163</v>
      </c>
      <c r="I314" t="s">
        <v>24</v>
      </c>
      <c r="J314" t="s">
        <v>25</v>
      </c>
      <c r="K314" t="s">
        <v>97</v>
      </c>
      <c r="L314" t="s">
        <v>26</v>
      </c>
      <c r="M314">
        <v>0</v>
      </c>
      <c r="N314" s="10">
        <f>D314*M314</f>
        <v>0</v>
      </c>
      <c r="O314">
        <v>6.04</v>
      </c>
      <c r="P314">
        <v>6.644000000000001</v>
      </c>
    </row>
    <row r="315" spans="1:16">
      <c r="A315" t="s">
        <v>331</v>
      </c>
      <c r="B315">
        <v>5</v>
      </c>
      <c r="C315" t="str">
        <f t="shared" si="5"/>
        <v>OOLU1724815</v>
      </c>
      <c r="D315">
        <v>1.54</v>
      </c>
      <c r="E315">
        <v>20.287960000000002</v>
      </c>
      <c r="F315">
        <v>0</v>
      </c>
      <c r="G315">
        <v>0</v>
      </c>
      <c r="H315" t="s">
        <v>158</v>
      </c>
      <c r="I315" t="s">
        <v>54</v>
      </c>
      <c r="J315" t="s">
        <v>38</v>
      </c>
      <c r="K315" t="s">
        <v>85</v>
      </c>
      <c r="L315" t="s">
        <v>26</v>
      </c>
      <c r="M315">
        <v>2.84</v>
      </c>
      <c r="N315" s="10">
        <f>D315*M315</f>
        <v>4.3735999999999997</v>
      </c>
      <c r="O315">
        <v>9.75</v>
      </c>
      <c r="P315">
        <v>15.535960000000001</v>
      </c>
    </row>
    <row r="316" spans="1:16">
      <c r="A316" t="s">
        <v>331</v>
      </c>
      <c r="B316">
        <v>5</v>
      </c>
      <c r="C316" t="str">
        <f t="shared" si="5"/>
        <v>OOLU1724815</v>
      </c>
      <c r="D316">
        <v>1.54</v>
      </c>
      <c r="E316">
        <v>20.287960000000002</v>
      </c>
      <c r="F316">
        <v>0</v>
      </c>
      <c r="G316">
        <v>0</v>
      </c>
      <c r="H316" t="s">
        <v>163</v>
      </c>
      <c r="I316" t="s">
        <v>24</v>
      </c>
      <c r="J316" t="s">
        <v>25</v>
      </c>
      <c r="K316" t="s">
        <v>97</v>
      </c>
      <c r="L316" t="s">
        <v>26</v>
      </c>
      <c r="M316">
        <v>0</v>
      </c>
      <c r="N316" s="10">
        <f>D316*M316</f>
        <v>0</v>
      </c>
      <c r="O316">
        <v>4.32</v>
      </c>
      <c r="P316">
        <v>4.7520000000000007</v>
      </c>
    </row>
    <row r="317" spans="1:16">
      <c r="A317" t="s">
        <v>333</v>
      </c>
      <c r="B317">
        <v>8</v>
      </c>
      <c r="C317" t="str">
        <f t="shared" si="5"/>
        <v>OOLU5830008</v>
      </c>
      <c r="D317">
        <v>1.54</v>
      </c>
      <c r="E317">
        <v>6.6440000000000001</v>
      </c>
      <c r="F317">
        <v>0</v>
      </c>
      <c r="G317">
        <v>0</v>
      </c>
      <c r="H317" t="s">
        <v>163</v>
      </c>
      <c r="I317" t="s">
        <v>24</v>
      </c>
      <c r="J317" t="s">
        <v>25</v>
      </c>
      <c r="K317" t="s">
        <v>97</v>
      </c>
      <c r="L317" t="s">
        <v>26</v>
      </c>
      <c r="M317">
        <v>0</v>
      </c>
      <c r="N317" s="10">
        <f>D317*M317</f>
        <v>0</v>
      </c>
      <c r="O317">
        <v>6.04</v>
      </c>
      <c r="P317">
        <v>6.644000000000001</v>
      </c>
    </row>
    <row r="318" spans="1:16">
      <c r="A318" t="s">
        <v>334</v>
      </c>
      <c r="B318">
        <v>0</v>
      </c>
      <c r="C318" t="str">
        <f t="shared" si="5"/>
        <v>OOLU1203000</v>
      </c>
      <c r="D318">
        <v>1.54</v>
      </c>
      <c r="E318">
        <v>4.7519999999999998</v>
      </c>
      <c r="F318">
        <v>0</v>
      </c>
      <c r="G318">
        <v>0</v>
      </c>
      <c r="H318" t="s">
        <v>163</v>
      </c>
      <c r="I318" t="s">
        <v>24</v>
      </c>
      <c r="J318" t="s">
        <v>25</v>
      </c>
      <c r="K318" t="s">
        <v>97</v>
      </c>
      <c r="L318" t="s">
        <v>26</v>
      </c>
      <c r="M318">
        <v>0</v>
      </c>
      <c r="N318" s="10">
        <f>D318*M318</f>
        <v>0</v>
      </c>
      <c r="O318">
        <v>4.32</v>
      </c>
      <c r="P318">
        <v>4.7520000000000007</v>
      </c>
    </row>
    <row r="319" spans="1:16">
      <c r="A319" t="s">
        <v>335</v>
      </c>
      <c r="B319">
        <v>0</v>
      </c>
      <c r="C319" t="str">
        <f t="shared" si="5"/>
        <v>OOLU1071520</v>
      </c>
      <c r="D319">
        <v>1.54</v>
      </c>
      <c r="E319">
        <v>4.7519999999999998</v>
      </c>
      <c r="F319">
        <v>0</v>
      </c>
      <c r="G319">
        <v>0</v>
      </c>
      <c r="H319" t="s">
        <v>163</v>
      </c>
      <c r="I319" t="s">
        <v>24</v>
      </c>
      <c r="J319" t="s">
        <v>25</v>
      </c>
      <c r="K319" t="s">
        <v>97</v>
      </c>
      <c r="L319" t="s">
        <v>26</v>
      </c>
      <c r="M319">
        <v>0</v>
      </c>
      <c r="N319" s="10">
        <f>D319*M319</f>
        <v>0</v>
      </c>
      <c r="O319">
        <v>4.32</v>
      </c>
      <c r="P319">
        <v>4.7520000000000007</v>
      </c>
    </row>
    <row r="320" spans="1:16">
      <c r="A320" t="s">
        <v>336</v>
      </c>
      <c r="B320">
        <v>0</v>
      </c>
      <c r="C320" t="str">
        <f t="shared" si="5"/>
        <v>CRXU7420770</v>
      </c>
      <c r="D320">
        <v>1.54</v>
      </c>
      <c r="E320">
        <v>6.6440000000000001</v>
      </c>
      <c r="F320">
        <v>0</v>
      </c>
      <c r="G320">
        <v>0</v>
      </c>
      <c r="H320" t="s">
        <v>163</v>
      </c>
      <c r="I320" t="s">
        <v>24</v>
      </c>
      <c r="J320" t="s">
        <v>25</v>
      </c>
      <c r="K320" t="s">
        <v>97</v>
      </c>
      <c r="L320" t="s">
        <v>26</v>
      </c>
      <c r="M320">
        <v>0</v>
      </c>
      <c r="N320" s="10">
        <f>D320*M320</f>
        <v>0</v>
      </c>
      <c r="O320">
        <v>6.04</v>
      </c>
      <c r="P320">
        <v>6.644000000000001</v>
      </c>
    </row>
    <row r="321" spans="1:16">
      <c r="A321" t="s">
        <v>337</v>
      </c>
      <c r="B321">
        <v>4</v>
      </c>
      <c r="C321" t="str">
        <f t="shared" si="5"/>
        <v>OOLU3785424</v>
      </c>
      <c r="D321">
        <v>1.54</v>
      </c>
      <c r="E321">
        <v>4.7519999999999998</v>
      </c>
      <c r="F321">
        <v>0</v>
      </c>
      <c r="G321">
        <v>0</v>
      </c>
      <c r="H321" t="s">
        <v>163</v>
      </c>
      <c r="I321" t="s">
        <v>24</v>
      </c>
      <c r="J321" t="s">
        <v>25</v>
      </c>
      <c r="K321" t="s">
        <v>97</v>
      </c>
      <c r="L321" t="s">
        <v>26</v>
      </c>
      <c r="M321">
        <v>0</v>
      </c>
      <c r="N321" s="10">
        <f>D321*M321</f>
        <v>0</v>
      </c>
      <c r="O321">
        <v>4.32</v>
      </c>
      <c r="P321">
        <v>4.7520000000000007</v>
      </c>
    </row>
    <row r="322" spans="1:16">
      <c r="A322" t="s">
        <v>338</v>
      </c>
      <c r="B322">
        <v>2</v>
      </c>
      <c r="C322" t="str">
        <f t="shared" si="5"/>
        <v>OOLU7297562</v>
      </c>
      <c r="D322">
        <v>1.54</v>
      </c>
      <c r="E322">
        <v>8.5909999999999993</v>
      </c>
      <c r="F322">
        <v>0</v>
      </c>
      <c r="G322">
        <v>0</v>
      </c>
      <c r="H322" t="s">
        <v>163</v>
      </c>
      <c r="I322" t="s">
        <v>24</v>
      </c>
      <c r="J322" t="s">
        <v>25</v>
      </c>
      <c r="K322" t="s">
        <v>97</v>
      </c>
      <c r="L322" t="s">
        <v>26</v>
      </c>
      <c r="M322">
        <v>0</v>
      </c>
      <c r="N322" s="10">
        <f>D322*M322</f>
        <v>0</v>
      </c>
      <c r="O322">
        <v>6.04</v>
      </c>
      <c r="P322">
        <v>6.644000000000001</v>
      </c>
    </row>
    <row r="323" spans="1:16">
      <c r="A323" t="s">
        <v>338</v>
      </c>
      <c r="B323">
        <v>2</v>
      </c>
      <c r="C323" t="str">
        <f t="shared" si="5"/>
        <v>OOLU7297562</v>
      </c>
      <c r="D323">
        <v>1.54</v>
      </c>
      <c r="E323">
        <v>8.5909999999999993</v>
      </c>
      <c r="F323">
        <v>0</v>
      </c>
      <c r="G323">
        <v>0</v>
      </c>
      <c r="H323" t="s">
        <v>142</v>
      </c>
      <c r="I323" t="s">
        <v>34</v>
      </c>
      <c r="J323" t="s">
        <v>28</v>
      </c>
      <c r="K323" t="s">
        <v>89</v>
      </c>
      <c r="L323" t="s">
        <v>596</v>
      </c>
      <c r="M323">
        <v>0.5</v>
      </c>
      <c r="N323" s="10">
        <f>D323*M323</f>
        <v>0.77</v>
      </c>
      <c r="O323">
        <v>1</v>
      </c>
      <c r="P323">
        <v>1.9470000000000003</v>
      </c>
    </row>
    <row r="324" spans="1:16">
      <c r="A324" t="s">
        <v>339</v>
      </c>
      <c r="B324">
        <v>4</v>
      </c>
      <c r="C324" t="str">
        <f t="shared" si="5"/>
        <v>OOLU7370494</v>
      </c>
      <c r="D324">
        <v>1.54</v>
      </c>
      <c r="E324">
        <v>71.995000000000005</v>
      </c>
      <c r="F324">
        <v>0</v>
      </c>
      <c r="G324">
        <v>65.350999999999999</v>
      </c>
      <c r="H324" t="s">
        <v>163</v>
      </c>
      <c r="I324" t="s">
        <v>24</v>
      </c>
      <c r="J324" t="s">
        <v>25</v>
      </c>
      <c r="K324" t="s">
        <v>97</v>
      </c>
      <c r="L324" t="s">
        <v>26</v>
      </c>
      <c r="M324">
        <v>0</v>
      </c>
      <c r="N324" s="10">
        <f>D324*M324</f>
        <v>0</v>
      </c>
      <c r="O324">
        <v>6.04</v>
      </c>
      <c r="P324">
        <v>6.644000000000001</v>
      </c>
    </row>
    <row r="325" spans="1:16">
      <c r="A325" t="s">
        <v>339</v>
      </c>
      <c r="B325">
        <v>4</v>
      </c>
      <c r="C325" t="str">
        <f t="shared" si="5"/>
        <v>OOLU7370494</v>
      </c>
      <c r="D325">
        <v>1.54</v>
      </c>
      <c r="E325">
        <v>71.995000000000005</v>
      </c>
      <c r="F325">
        <v>0</v>
      </c>
      <c r="G325">
        <v>65.350999999999999</v>
      </c>
      <c r="H325" t="s">
        <v>159</v>
      </c>
      <c r="I325" t="s">
        <v>130</v>
      </c>
      <c r="J325" t="s">
        <v>41</v>
      </c>
      <c r="K325" t="s">
        <v>95</v>
      </c>
      <c r="L325" t="s">
        <v>597</v>
      </c>
      <c r="M325">
        <v>2.5</v>
      </c>
      <c r="N325" s="10">
        <f>D325*M325</f>
        <v>3.85</v>
      </c>
      <c r="O325">
        <v>46.93</v>
      </c>
      <c r="P325">
        <v>55.858000000000004</v>
      </c>
    </row>
    <row r="326" spans="1:16">
      <c r="A326" t="s">
        <v>339</v>
      </c>
      <c r="B326">
        <v>4</v>
      </c>
      <c r="C326" t="str">
        <f t="shared" si="5"/>
        <v>OOLU7370494</v>
      </c>
      <c r="D326">
        <v>1.54</v>
      </c>
      <c r="E326">
        <v>71.995000000000005</v>
      </c>
      <c r="F326">
        <v>0</v>
      </c>
      <c r="G326">
        <v>65.350999999999999</v>
      </c>
      <c r="H326" t="s">
        <v>138</v>
      </c>
      <c r="I326" t="s">
        <v>68</v>
      </c>
      <c r="J326" t="s">
        <v>27</v>
      </c>
      <c r="K326" t="s">
        <v>87</v>
      </c>
      <c r="L326" t="s">
        <v>597</v>
      </c>
      <c r="M326">
        <v>1.5</v>
      </c>
      <c r="N326" s="10">
        <f>D326*M326</f>
        <v>2.31</v>
      </c>
      <c r="O326">
        <v>6.32</v>
      </c>
      <c r="P326">
        <v>9.4930000000000021</v>
      </c>
    </row>
    <row r="327" spans="1:16">
      <c r="A327" t="s">
        <v>340</v>
      </c>
      <c r="B327">
        <v>9</v>
      </c>
      <c r="C327" t="str">
        <f t="shared" si="5"/>
        <v>OOLU7519269</v>
      </c>
      <c r="D327">
        <v>1.54</v>
      </c>
      <c r="E327">
        <v>39.330719999999999</v>
      </c>
      <c r="F327">
        <v>0</v>
      </c>
      <c r="G327">
        <v>0</v>
      </c>
      <c r="H327" t="s">
        <v>163</v>
      </c>
      <c r="I327" t="s">
        <v>24</v>
      </c>
      <c r="J327" t="s">
        <v>25</v>
      </c>
      <c r="K327" t="s">
        <v>97</v>
      </c>
      <c r="L327" t="s">
        <v>26</v>
      </c>
      <c r="M327">
        <v>0</v>
      </c>
      <c r="N327" s="10">
        <f>D327*M327</f>
        <v>0</v>
      </c>
      <c r="O327">
        <v>6.04</v>
      </c>
      <c r="P327">
        <v>6.644000000000001</v>
      </c>
    </row>
    <row r="328" spans="1:16">
      <c r="A328" t="s">
        <v>340</v>
      </c>
      <c r="B328">
        <v>9</v>
      </c>
      <c r="C328" t="str">
        <f t="shared" si="5"/>
        <v>OOLU7519269</v>
      </c>
      <c r="D328">
        <v>1.54</v>
      </c>
      <c r="E328">
        <v>39.330719999999999</v>
      </c>
      <c r="F328">
        <v>0</v>
      </c>
      <c r="G328">
        <v>0</v>
      </c>
      <c r="H328" t="s">
        <v>158</v>
      </c>
      <c r="I328" t="s">
        <v>71</v>
      </c>
      <c r="J328" t="s">
        <v>38</v>
      </c>
      <c r="K328" t="s">
        <v>85</v>
      </c>
      <c r="L328" t="s">
        <v>26</v>
      </c>
      <c r="M328">
        <v>2.94</v>
      </c>
      <c r="N328" s="10">
        <f>D328*M328</f>
        <v>4.5275999999999996</v>
      </c>
      <c r="O328">
        <v>10.33</v>
      </c>
      <c r="P328">
        <v>16.343360000000001</v>
      </c>
    </row>
    <row r="329" spans="1:16">
      <c r="A329" t="s">
        <v>340</v>
      </c>
      <c r="B329">
        <v>9</v>
      </c>
      <c r="C329" t="str">
        <f t="shared" si="5"/>
        <v>OOLU7519269</v>
      </c>
      <c r="D329">
        <v>1.54</v>
      </c>
      <c r="E329">
        <v>39.330719999999999</v>
      </c>
      <c r="F329">
        <v>0</v>
      </c>
      <c r="G329">
        <v>0</v>
      </c>
      <c r="H329" t="s">
        <v>158</v>
      </c>
      <c r="I329" t="s">
        <v>57</v>
      </c>
      <c r="J329" t="s">
        <v>38</v>
      </c>
      <c r="K329" t="s">
        <v>85</v>
      </c>
      <c r="L329" t="s">
        <v>26</v>
      </c>
      <c r="M329">
        <v>2.94</v>
      </c>
      <c r="N329" s="10">
        <f>D329*M329</f>
        <v>4.5275999999999996</v>
      </c>
      <c r="O329">
        <v>10.33</v>
      </c>
      <c r="P329">
        <v>16.343360000000001</v>
      </c>
    </row>
    <row r="330" spans="1:16">
      <c r="A330" t="s">
        <v>341</v>
      </c>
      <c r="B330">
        <v>0</v>
      </c>
      <c r="C330" t="str">
        <f t="shared" si="5"/>
        <v>UESU4282560</v>
      </c>
      <c r="D330">
        <v>1.54</v>
      </c>
      <c r="E330">
        <v>14.001899999999999</v>
      </c>
      <c r="F330">
        <v>0</v>
      </c>
      <c r="G330">
        <v>0</v>
      </c>
      <c r="H330" t="s">
        <v>142</v>
      </c>
      <c r="I330" t="s">
        <v>35</v>
      </c>
      <c r="J330" t="s">
        <v>29</v>
      </c>
      <c r="K330" t="s">
        <v>95</v>
      </c>
      <c r="L330" t="s">
        <v>596</v>
      </c>
      <c r="M330">
        <v>0.85</v>
      </c>
      <c r="N330" s="10">
        <f>D330*M330</f>
        <v>1.3089999999999999</v>
      </c>
      <c r="O330">
        <v>3.61</v>
      </c>
      <c r="P330">
        <v>5.4108999999999998</v>
      </c>
    </row>
    <row r="331" spans="1:16">
      <c r="A331" t="s">
        <v>341</v>
      </c>
      <c r="B331">
        <v>0</v>
      </c>
      <c r="C331" t="str">
        <f t="shared" si="5"/>
        <v>UESU4282560</v>
      </c>
      <c r="D331">
        <v>1.54</v>
      </c>
      <c r="E331">
        <v>14.001899999999999</v>
      </c>
      <c r="F331">
        <v>0</v>
      </c>
      <c r="G331">
        <v>0</v>
      </c>
      <c r="H331" t="s">
        <v>141</v>
      </c>
      <c r="I331" t="s">
        <v>35</v>
      </c>
      <c r="J331" t="s">
        <v>36</v>
      </c>
      <c r="K331" t="s">
        <v>85</v>
      </c>
      <c r="L331" t="s">
        <v>596</v>
      </c>
      <c r="M331">
        <v>0.5</v>
      </c>
      <c r="N331" s="10">
        <f>D331*M331</f>
        <v>0.77</v>
      </c>
      <c r="O331">
        <v>1</v>
      </c>
      <c r="P331">
        <v>1.9470000000000003</v>
      </c>
    </row>
    <row r="332" spans="1:16">
      <c r="A332" t="s">
        <v>341</v>
      </c>
      <c r="B332">
        <v>0</v>
      </c>
      <c r="C332" t="str">
        <f t="shared" si="5"/>
        <v>UESU4282560</v>
      </c>
      <c r="D332">
        <v>1.54</v>
      </c>
      <c r="E332">
        <v>14.001899999999999</v>
      </c>
      <c r="F332">
        <v>0</v>
      </c>
      <c r="G332">
        <v>0</v>
      </c>
      <c r="H332" t="s">
        <v>163</v>
      </c>
      <c r="I332" t="s">
        <v>24</v>
      </c>
      <c r="J332" t="s">
        <v>25</v>
      </c>
      <c r="K332" t="s">
        <v>97</v>
      </c>
      <c r="L332" t="s">
        <v>26</v>
      </c>
      <c r="M332">
        <v>0</v>
      </c>
      <c r="N332" s="10">
        <f>D332*M332</f>
        <v>0</v>
      </c>
      <c r="O332">
        <v>6.04</v>
      </c>
      <c r="P332">
        <v>6.644000000000001</v>
      </c>
    </row>
    <row r="333" spans="1:16">
      <c r="A333" t="s">
        <v>342</v>
      </c>
      <c r="B333">
        <v>5</v>
      </c>
      <c r="C333" t="str">
        <f t="shared" si="5"/>
        <v>OOLU7849065</v>
      </c>
      <c r="D333">
        <v>1.54</v>
      </c>
      <c r="E333">
        <v>6.6440000000000001</v>
      </c>
      <c r="F333">
        <v>0</v>
      </c>
      <c r="G333">
        <v>0</v>
      </c>
      <c r="H333" t="s">
        <v>163</v>
      </c>
      <c r="I333" t="s">
        <v>24</v>
      </c>
      <c r="J333" t="s">
        <v>25</v>
      </c>
      <c r="K333" t="s">
        <v>97</v>
      </c>
      <c r="L333" t="s">
        <v>26</v>
      </c>
      <c r="M333">
        <v>0</v>
      </c>
      <c r="N333" s="10">
        <f>D333*M333</f>
        <v>0</v>
      </c>
      <c r="O333">
        <v>6.04</v>
      </c>
      <c r="P333">
        <v>6.644000000000001</v>
      </c>
    </row>
    <row r="334" spans="1:16">
      <c r="A334" t="s">
        <v>343</v>
      </c>
      <c r="B334">
        <v>0</v>
      </c>
      <c r="C334" t="str">
        <f t="shared" si="5"/>
        <v>OOLU7887450</v>
      </c>
      <c r="D334">
        <v>1.54</v>
      </c>
      <c r="E334">
        <v>6.6440000000000001</v>
      </c>
      <c r="F334">
        <v>0</v>
      </c>
      <c r="G334">
        <v>0</v>
      </c>
      <c r="H334" t="s">
        <v>163</v>
      </c>
      <c r="I334" t="s">
        <v>24</v>
      </c>
      <c r="J334" t="s">
        <v>25</v>
      </c>
      <c r="K334" t="s">
        <v>97</v>
      </c>
      <c r="L334" t="s">
        <v>26</v>
      </c>
      <c r="M334">
        <v>0</v>
      </c>
      <c r="N334" s="10">
        <f>D334*M334</f>
        <v>0</v>
      </c>
      <c r="O334">
        <v>6.04</v>
      </c>
      <c r="P334">
        <v>6.644000000000001</v>
      </c>
    </row>
    <row r="335" spans="1:16">
      <c r="A335" t="s">
        <v>344</v>
      </c>
      <c r="B335">
        <v>9</v>
      </c>
      <c r="C335" t="str">
        <f t="shared" si="5"/>
        <v>UESU4265639</v>
      </c>
      <c r="D335">
        <v>1.54</v>
      </c>
      <c r="E335">
        <v>12.0549</v>
      </c>
      <c r="F335">
        <v>0</v>
      </c>
      <c r="G335">
        <v>0</v>
      </c>
      <c r="H335" t="s">
        <v>163</v>
      </c>
      <c r="I335" t="s">
        <v>24</v>
      </c>
      <c r="J335" t="s">
        <v>25</v>
      </c>
      <c r="K335" t="s">
        <v>97</v>
      </c>
      <c r="L335" t="s">
        <v>26</v>
      </c>
      <c r="M335">
        <v>0</v>
      </c>
      <c r="N335" s="10">
        <f>D335*M335</f>
        <v>0</v>
      </c>
      <c r="O335">
        <v>6.04</v>
      </c>
      <c r="P335">
        <v>6.644000000000001</v>
      </c>
    </row>
    <row r="336" spans="1:16">
      <c r="A336" t="s">
        <v>344</v>
      </c>
      <c r="B336">
        <v>9</v>
      </c>
      <c r="C336" t="str">
        <f t="shared" si="5"/>
        <v>UESU4265639</v>
      </c>
      <c r="D336">
        <v>1.54</v>
      </c>
      <c r="E336">
        <v>12.0549</v>
      </c>
      <c r="F336">
        <v>0</v>
      </c>
      <c r="G336">
        <v>0</v>
      </c>
      <c r="H336" t="s">
        <v>142</v>
      </c>
      <c r="I336" t="s">
        <v>34</v>
      </c>
      <c r="J336" t="s">
        <v>29</v>
      </c>
      <c r="K336" t="s">
        <v>95</v>
      </c>
      <c r="L336" t="s">
        <v>596</v>
      </c>
      <c r="M336">
        <v>0.85</v>
      </c>
      <c r="N336" s="10">
        <f>D336*M336</f>
        <v>1.3089999999999999</v>
      </c>
      <c r="O336">
        <v>3.61</v>
      </c>
      <c r="P336">
        <v>5.4108999999999998</v>
      </c>
    </row>
    <row r="337" spans="1:16">
      <c r="A337" t="s">
        <v>345</v>
      </c>
      <c r="B337">
        <v>9</v>
      </c>
      <c r="C337" t="str">
        <f t="shared" si="5"/>
        <v>OOLU7955339</v>
      </c>
      <c r="D337">
        <v>1.54</v>
      </c>
      <c r="E337">
        <v>15.675000000000001</v>
      </c>
      <c r="F337">
        <v>0</v>
      </c>
      <c r="G337">
        <v>0</v>
      </c>
      <c r="H337" t="s">
        <v>163</v>
      </c>
      <c r="I337" t="s">
        <v>24</v>
      </c>
      <c r="J337" t="s">
        <v>25</v>
      </c>
      <c r="K337" t="s">
        <v>92</v>
      </c>
      <c r="L337" t="s">
        <v>26</v>
      </c>
      <c r="M337">
        <v>0</v>
      </c>
      <c r="N337" s="10">
        <f>D337*M337</f>
        <v>0</v>
      </c>
      <c r="O337">
        <v>14.25</v>
      </c>
      <c r="P337">
        <v>15.675000000000001</v>
      </c>
    </row>
    <row r="338" spans="1:16">
      <c r="A338" t="s">
        <v>346</v>
      </c>
      <c r="B338">
        <v>7</v>
      </c>
      <c r="C338" t="str">
        <f t="shared" si="5"/>
        <v>TRLU5742627</v>
      </c>
      <c r="D338">
        <v>1.54</v>
      </c>
      <c r="E338">
        <v>43.625999999999998</v>
      </c>
      <c r="F338">
        <v>0</v>
      </c>
      <c r="G338">
        <v>16.158999999999999</v>
      </c>
      <c r="H338" t="s">
        <v>157</v>
      </c>
      <c r="I338" t="s">
        <v>47</v>
      </c>
      <c r="J338" t="s">
        <v>29</v>
      </c>
      <c r="K338" t="s">
        <v>91</v>
      </c>
      <c r="L338" t="s">
        <v>596</v>
      </c>
      <c r="M338">
        <v>1.75</v>
      </c>
      <c r="N338" s="10">
        <f>D338*M338</f>
        <v>2.6950000000000003</v>
      </c>
      <c r="O338">
        <v>6.77</v>
      </c>
      <c r="P338">
        <v>10.4115</v>
      </c>
    </row>
    <row r="339" spans="1:16">
      <c r="A339" t="s">
        <v>346</v>
      </c>
      <c r="B339">
        <v>7</v>
      </c>
      <c r="C339" t="str">
        <f t="shared" si="5"/>
        <v>TRLU5742627</v>
      </c>
      <c r="D339">
        <v>1.54</v>
      </c>
      <c r="E339">
        <v>43.625999999999998</v>
      </c>
      <c r="F339">
        <v>0</v>
      </c>
      <c r="G339">
        <v>16.158999999999999</v>
      </c>
      <c r="H339" t="s">
        <v>158</v>
      </c>
      <c r="I339" t="s">
        <v>105</v>
      </c>
      <c r="J339" t="s">
        <v>49</v>
      </c>
      <c r="K339" t="s">
        <v>88</v>
      </c>
      <c r="L339" t="s">
        <v>597</v>
      </c>
      <c r="M339">
        <v>1.25</v>
      </c>
      <c r="N339" s="10">
        <f>D339*M339</f>
        <v>1.925</v>
      </c>
      <c r="O339">
        <v>5.42</v>
      </c>
      <c r="P339">
        <v>8.0795000000000012</v>
      </c>
    </row>
    <row r="340" spans="1:16">
      <c r="A340" t="s">
        <v>346</v>
      </c>
      <c r="B340">
        <v>7</v>
      </c>
      <c r="C340" t="str">
        <f t="shared" si="5"/>
        <v>TRLU5742627</v>
      </c>
      <c r="D340">
        <v>1.54</v>
      </c>
      <c r="E340">
        <v>43.625999999999998</v>
      </c>
      <c r="F340">
        <v>0</v>
      </c>
      <c r="G340">
        <v>16.158999999999999</v>
      </c>
      <c r="H340" t="s">
        <v>158</v>
      </c>
      <c r="I340" t="s">
        <v>32</v>
      </c>
      <c r="J340" t="s">
        <v>49</v>
      </c>
      <c r="K340" t="s">
        <v>88</v>
      </c>
      <c r="L340" t="s">
        <v>597</v>
      </c>
      <c r="M340">
        <v>1.25</v>
      </c>
      <c r="N340" s="10">
        <f>D340*M340</f>
        <v>1.925</v>
      </c>
      <c r="O340">
        <v>5.42</v>
      </c>
      <c r="P340">
        <v>8.0795000000000012</v>
      </c>
    </row>
    <row r="341" spans="1:16">
      <c r="A341" t="s">
        <v>346</v>
      </c>
      <c r="B341">
        <v>7</v>
      </c>
      <c r="C341" t="str">
        <f t="shared" si="5"/>
        <v>TRLU5742627</v>
      </c>
      <c r="D341">
        <v>1.54</v>
      </c>
      <c r="E341">
        <v>43.625999999999998</v>
      </c>
      <c r="F341">
        <v>0</v>
      </c>
      <c r="G341">
        <v>16.158999999999999</v>
      </c>
      <c r="H341" t="s">
        <v>163</v>
      </c>
      <c r="I341" t="s">
        <v>24</v>
      </c>
      <c r="J341" t="s">
        <v>25</v>
      </c>
      <c r="K341" t="s">
        <v>97</v>
      </c>
      <c r="L341" t="s">
        <v>26</v>
      </c>
      <c r="M341">
        <v>0</v>
      </c>
      <c r="N341" s="10">
        <f>D341*M341</f>
        <v>0</v>
      </c>
      <c r="O341">
        <v>6.04</v>
      </c>
      <c r="P341">
        <v>6.644000000000001</v>
      </c>
    </row>
    <row r="342" spans="1:16">
      <c r="A342" t="s">
        <v>346</v>
      </c>
      <c r="B342">
        <v>7</v>
      </c>
      <c r="C342" t="str">
        <f t="shared" si="5"/>
        <v>TRLU5742627</v>
      </c>
      <c r="D342">
        <v>1.54</v>
      </c>
      <c r="E342">
        <v>43.625999999999998</v>
      </c>
      <c r="F342">
        <v>0</v>
      </c>
      <c r="G342">
        <v>16.158999999999999</v>
      </c>
      <c r="H342" t="s">
        <v>156</v>
      </c>
      <c r="I342" t="s">
        <v>47</v>
      </c>
      <c r="J342" t="s">
        <v>29</v>
      </c>
      <c r="K342" t="s">
        <v>88</v>
      </c>
      <c r="L342" t="s">
        <v>596</v>
      </c>
      <c r="M342">
        <v>1.75</v>
      </c>
      <c r="N342" s="10">
        <f>D342*M342</f>
        <v>2.6950000000000003</v>
      </c>
      <c r="O342">
        <v>6.77</v>
      </c>
      <c r="P342">
        <v>10.4115</v>
      </c>
    </row>
    <row r="343" spans="1:16">
      <c r="A343" t="s">
        <v>347</v>
      </c>
      <c r="B343">
        <v>7</v>
      </c>
      <c r="C343" t="str">
        <f t="shared" si="5"/>
        <v>OOLU8556077</v>
      </c>
      <c r="D343">
        <v>1.54</v>
      </c>
      <c r="E343">
        <v>6.6440000000000001</v>
      </c>
      <c r="F343">
        <v>0</v>
      </c>
      <c r="G343">
        <v>0</v>
      </c>
      <c r="H343" t="s">
        <v>163</v>
      </c>
      <c r="I343" t="s">
        <v>24</v>
      </c>
      <c r="J343" t="s">
        <v>25</v>
      </c>
      <c r="K343" t="s">
        <v>97</v>
      </c>
      <c r="L343" t="s">
        <v>26</v>
      </c>
      <c r="M343">
        <v>0</v>
      </c>
      <c r="N343" s="10">
        <f>D343*M343</f>
        <v>0</v>
      </c>
      <c r="O343">
        <v>6.04</v>
      </c>
      <c r="P343">
        <v>6.644000000000001</v>
      </c>
    </row>
    <row r="344" spans="1:16">
      <c r="A344" t="s">
        <v>348</v>
      </c>
      <c r="B344">
        <v>6</v>
      </c>
      <c r="C344" t="str">
        <f t="shared" si="5"/>
        <v>TCLU2484746</v>
      </c>
      <c r="D344">
        <v>1.54</v>
      </c>
      <c r="E344">
        <v>22.715219999999999</v>
      </c>
      <c r="F344">
        <v>0</v>
      </c>
      <c r="G344">
        <v>0</v>
      </c>
      <c r="H344" t="s">
        <v>158</v>
      </c>
      <c r="I344" t="s">
        <v>54</v>
      </c>
      <c r="J344" t="s">
        <v>38</v>
      </c>
      <c r="K344" t="s">
        <v>85</v>
      </c>
      <c r="L344" t="s">
        <v>596</v>
      </c>
      <c r="M344">
        <v>3.13</v>
      </c>
      <c r="N344" s="10">
        <f>D344*M344</f>
        <v>4.8201999999999998</v>
      </c>
      <c r="O344">
        <v>11.51</v>
      </c>
      <c r="P344">
        <v>17.96322</v>
      </c>
    </row>
    <row r="345" spans="1:16">
      <c r="A345" t="s">
        <v>348</v>
      </c>
      <c r="B345">
        <v>6</v>
      </c>
      <c r="C345" t="str">
        <f t="shared" si="5"/>
        <v>TCLU2484746</v>
      </c>
      <c r="D345">
        <v>1.54</v>
      </c>
      <c r="E345">
        <v>22.715219999999999</v>
      </c>
      <c r="F345">
        <v>0</v>
      </c>
      <c r="G345">
        <v>0</v>
      </c>
      <c r="H345" t="s">
        <v>163</v>
      </c>
      <c r="I345" t="s">
        <v>24</v>
      </c>
      <c r="J345" t="s">
        <v>25</v>
      </c>
      <c r="K345" t="s">
        <v>97</v>
      </c>
      <c r="L345" t="s">
        <v>26</v>
      </c>
      <c r="M345">
        <v>0</v>
      </c>
      <c r="N345" s="10">
        <f>D345*M345</f>
        <v>0</v>
      </c>
      <c r="O345">
        <v>4.32</v>
      </c>
      <c r="P345">
        <v>4.7520000000000007</v>
      </c>
    </row>
    <row r="346" spans="1:16">
      <c r="A346" t="s">
        <v>349</v>
      </c>
      <c r="B346">
        <v>3</v>
      </c>
      <c r="C346" t="str">
        <f t="shared" si="5"/>
        <v>TCLU5661803</v>
      </c>
      <c r="D346">
        <v>1.54</v>
      </c>
      <c r="E346">
        <v>20.700900000000001</v>
      </c>
      <c r="F346">
        <v>0</v>
      </c>
      <c r="G346">
        <v>0</v>
      </c>
      <c r="H346" t="s">
        <v>163</v>
      </c>
      <c r="I346" t="s">
        <v>24</v>
      </c>
      <c r="J346" t="s">
        <v>25</v>
      </c>
      <c r="K346" t="s">
        <v>97</v>
      </c>
      <c r="L346" t="s">
        <v>26</v>
      </c>
      <c r="M346">
        <v>0</v>
      </c>
      <c r="N346" s="10">
        <f>D346*M346</f>
        <v>0</v>
      </c>
      <c r="O346">
        <v>6.04</v>
      </c>
      <c r="P346">
        <v>6.644000000000001</v>
      </c>
    </row>
    <row r="347" spans="1:16">
      <c r="A347" t="s">
        <v>349</v>
      </c>
      <c r="B347">
        <v>3</v>
      </c>
      <c r="C347" t="str">
        <f t="shared" si="5"/>
        <v>TCLU5661803</v>
      </c>
      <c r="D347">
        <v>1.54</v>
      </c>
      <c r="E347">
        <v>20.700900000000001</v>
      </c>
      <c r="F347">
        <v>0</v>
      </c>
      <c r="G347">
        <v>0</v>
      </c>
      <c r="H347" t="s">
        <v>142</v>
      </c>
      <c r="I347" t="s">
        <v>35</v>
      </c>
      <c r="J347" t="s">
        <v>29</v>
      </c>
      <c r="K347" t="s">
        <v>95</v>
      </c>
      <c r="L347" t="s">
        <v>596</v>
      </c>
      <c r="M347">
        <v>0.85</v>
      </c>
      <c r="N347" s="10">
        <f>D347*M347</f>
        <v>1.3089999999999999</v>
      </c>
      <c r="O347">
        <v>3.61</v>
      </c>
      <c r="P347">
        <v>5.4108999999999998</v>
      </c>
    </row>
    <row r="348" spans="1:16">
      <c r="A348" t="s">
        <v>349</v>
      </c>
      <c r="B348">
        <v>3</v>
      </c>
      <c r="C348" t="str">
        <f t="shared" si="5"/>
        <v>TCLU5661803</v>
      </c>
      <c r="D348">
        <v>1.54</v>
      </c>
      <c r="E348">
        <v>20.700900000000001</v>
      </c>
      <c r="F348">
        <v>0</v>
      </c>
      <c r="G348">
        <v>0</v>
      </c>
      <c r="H348" t="s">
        <v>142</v>
      </c>
      <c r="I348" t="s">
        <v>34</v>
      </c>
      <c r="J348" t="s">
        <v>29</v>
      </c>
      <c r="K348" t="s">
        <v>95</v>
      </c>
      <c r="L348" t="s">
        <v>596</v>
      </c>
      <c r="M348">
        <v>1</v>
      </c>
      <c r="N348" s="10">
        <f>D348*M348</f>
        <v>1.54</v>
      </c>
      <c r="O348">
        <v>6.32</v>
      </c>
      <c r="P348">
        <v>8.6460000000000008</v>
      </c>
    </row>
    <row r="349" spans="1:16">
      <c r="A349" t="s">
        <v>350</v>
      </c>
      <c r="B349">
        <v>5</v>
      </c>
      <c r="C349" t="str">
        <f t="shared" si="5"/>
        <v>TGHU9685295</v>
      </c>
      <c r="D349">
        <v>1.54</v>
      </c>
      <c r="E349">
        <v>17.055499999999999</v>
      </c>
      <c r="F349">
        <v>0</v>
      </c>
      <c r="G349">
        <v>0</v>
      </c>
      <c r="H349" t="s">
        <v>138</v>
      </c>
      <c r="I349" t="s">
        <v>125</v>
      </c>
      <c r="J349" t="s">
        <v>29</v>
      </c>
      <c r="K349" t="s">
        <v>87</v>
      </c>
      <c r="L349" t="s">
        <v>596</v>
      </c>
      <c r="M349">
        <v>1.75</v>
      </c>
      <c r="N349" s="10">
        <f>D349*M349</f>
        <v>2.6950000000000003</v>
      </c>
      <c r="O349">
        <v>6.77</v>
      </c>
      <c r="P349">
        <v>10.4115</v>
      </c>
    </row>
    <row r="350" spans="1:16">
      <c r="A350" t="s">
        <v>350</v>
      </c>
      <c r="B350">
        <v>5</v>
      </c>
      <c r="C350" t="str">
        <f t="shared" si="5"/>
        <v>TGHU9685295</v>
      </c>
      <c r="D350">
        <v>1.54</v>
      </c>
      <c r="E350">
        <v>17.055499999999999</v>
      </c>
      <c r="F350">
        <v>0</v>
      </c>
      <c r="G350">
        <v>0</v>
      </c>
      <c r="H350" t="s">
        <v>163</v>
      </c>
      <c r="I350" t="s">
        <v>24</v>
      </c>
      <c r="J350" t="s">
        <v>25</v>
      </c>
      <c r="K350" t="s">
        <v>97</v>
      </c>
      <c r="L350" t="s">
        <v>26</v>
      </c>
      <c r="M350">
        <v>0</v>
      </c>
      <c r="N350" s="10">
        <f>D350*M350</f>
        <v>0</v>
      </c>
      <c r="O350">
        <v>6.04</v>
      </c>
      <c r="P350">
        <v>6.644000000000001</v>
      </c>
    </row>
    <row r="351" spans="1:16">
      <c r="A351" t="s">
        <v>351</v>
      </c>
      <c r="B351">
        <v>2</v>
      </c>
      <c r="C351" t="str">
        <f t="shared" ref="C351:C414" si="6">A351&amp;B351</f>
        <v>TRLU4868272</v>
      </c>
      <c r="D351">
        <v>1.54</v>
      </c>
      <c r="E351">
        <v>118.15276</v>
      </c>
      <c r="F351">
        <v>0</v>
      </c>
      <c r="G351">
        <v>71.159000000000006</v>
      </c>
      <c r="H351" t="s">
        <v>163</v>
      </c>
      <c r="I351" t="s">
        <v>24</v>
      </c>
      <c r="J351" t="s">
        <v>25</v>
      </c>
      <c r="K351" t="s">
        <v>92</v>
      </c>
      <c r="L351" t="s">
        <v>26</v>
      </c>
      <c r="M351">
        <v>0</v>
      </c>
      <c r="N351" s="10">
        <f>D351*M351</f>
        <v>0</v>
      </c>
      <c r="O351">
        <v>14.25</v>
      </c>
      <c r="P351">
        <v>15.675000000000001</v>
      </c>
    </row>
    <row r="352" spans="1:16">
      <c r="A352" t="s">
        <v>351</v>
      </c>
      <c r="B352">
        <v>2</v>
      </c>
      <c r="C352" t="str">
        <f t="shared" si="6"/>
        <v>TRLU4868272</v>
      </c>
      <c r="D352">
        <v>1.54</v>
      </c>
      <c r="E352">
        <v>118.15276</v>
      </c>
      <c r="F352">
        <v>0</v>
      </c>
      <c r="G352">
        <v>71.159000000000006</v>
      </c>
      <c r="H352" t="s">
        <v>158</v>
      </c>
      <c r="I352" t="s">
        <v>523</v>
      </c>
      <c r="J352" t="s">
        <v>38</v>
      </c>
      <c r="K352" t="s">
        <v>85</v>
      </c>
      <c r="L352" t="s">
        <v>596</v>
      </c>
      <c r="M352">
        <v>3.79</v>
      </c>
      <c r="N352" s="10">
        <f>D352*M352</f>
        <v>5.8365999999999998</v>
      </c>
      <c r="O352">
        <v>15.61</v>
      </c>
      <c r="P352">
        <v>23.591260000000002</v>
      </c>
    </row>
    <row r="353" spans="1:16">
      <c r="A353" t="s">
        <v>351</v>
      </c>
      <c r="B353">
        <v>2</v>
      </c>
      <c r="C353" t="str">
        <f t="shared" si="6"/>
        <v>TRLU4868272</v>
      </c>
      <c r="D353">
        <v>1.54</v>
      </c>
      <c r="E353">
        <v>118.15276</v>
      </c>
      <c r="F353">
        <v>0</v>
      </c>
      <c r="G353">
        <v>71.159000000000006</v>
      </c>
      <c r="H353" t="s">
        <v>152</v>
      </c>
      <c r="I353" t="s">
        <v>116</v>
      </c>
      <c r="J353" t="s">
        <v>41</v>
      </c>
      <c r="K353" t="s">
        <v>91</v>
      </c>
      <c r="L353" t="s">
        <v>596</v>
      </c>
      <c r="M353">
        <v>0.75</v>
      </c>
      <c r="N353" s="10">
        <f>D353*M353</f>
        <v>1.155</v>
      </c>
      <c r="O353">
        <v>5.87</v>
      </c>
      <c r="P353">
        <v>7.7275000000000009</v>
      </c>
    </row>
    <row r="354" spans="1:16">
      <c r="A354" t="s">
        <v>351</v>
      </c>
      <c r="B354">
        <v>2</v>
      </c>
      <c r="C354" t="str">
        <f t="shared" si="6"/>
        <v>TRLU4868272</v>
      </c>
      <c r="D354">
        <v>1.54</v>
      </c>
      <c r="E354">
        <v>118.15276</v>
      </c>
      <c r="F354">
        <v>0</v>
      </c>
      <c r="G354">
        <v>71.159000000000006</v>
      </c>
      <c r="H354" t="s">
        <v>159</v>
      </c>
      <c r="I354" t="s">
        <v>528</v>
      </c>
      <c r="J354" t="s">
        <v>41</v>
      </c>
      <c r="K354" t="s">
        <v>95</v>
      </c>
      <c r="L354" t="s">
        <v>597</v>
      </c>
      <c r="M354">
        <v>4.5</v>
      </c>
      <c r="N354" s="10">
        <f>D354*M354</f>
        <v>6.93</v>
      </c>
      <c r="O354">
        <v>57.76</v>
      </c>
      <c r="P354">
        <v>71.159000000000006</v>
      </c>
    </row>
    <row r="355" spans="1:16">
      <c r="A355" t="s">
        <v>352</v>
      </c>
      <c r="B355">
        <v>8</v>
      </c>
      <c r="C355" t="str">
        <f t="shared" si="6"/>
        <v>TCLU5564188</v>
      </c>
      <c r="D355">
        <v>1.54</v>
      </c>
      <c r="E355">
        <v>15.675000000000001</v>
      </c>
      <c r="F355">
        <v>0</v>
      </c>
      <c r="G355">
        <v>0</v>
      </c>
      <c r="H355" t="s">
        <v>163</v>
      </c>
      <c r="I355" t="s">
        <v>24</v>
      </c>
      <c r="J355" t="s">
        <v>25</v>
      </c>
      <c r="K355" t="s">
        <v>92</v>
      </c>
      <c r="L355" t="s">
        <v>26</v>
      </c>
      <c r="M355">
        <v>0</v>
      </c>
      <c r="N355" s="10">
        <f>D355*M355</f>
        <v>0</v>
      </c>
      <c r="O355">
        <v>14.25</v>
      </c>
      <c r="P355">
        <v>15.675000000000001</v>
      </c>
    </row>
    <row r="356" spans="1:16">
      <c r="A356" t="s">
        <v>353</v>
      </c>
      <c r="B356">
        <v>3</v>
      </c>
      <c r="C356" t="str">
        <f t="shared" si="6"/>
        <v>TGHU9705133</v>
      </c>
      <c r="D356">
        <v>1.54</v>
      </c>
      <c r="E356">
        <v>34.088999999999999</v>
      </c>
      <c r="F356">
        <v>0</v>
      </c>
      <c r="G356">
        <v>0</v>
      </c>
      <c r="H356" t="s">
        <v>159</v>
      </c>
      <c r="I356" t="s">
        <v>24</v>
      </c>
      <c r="J356" t="s">
        <v>30</v>
      </c>
      <c r="K356" t="s">
        <v>93</v>
      </c>
      <c r="L356" t="s">
        <v>26</v>
      </c>
      <c r="M356">
        <v>0.5</v>
      </c>
      <c r="N356" s="10">
        <f>D356*M356</f>
        <v>0.77</v>
      </c>
      <c r="O356">
        <v>14.24</v>
      </c>
      <c r="P356">
        <v>16.511000000000003</v>
      </c>
    </row>
    <row r="357" spans="1:16">
      <c r="A357" t="s">
        <v>353</v>
      </c>
      <c r="B357">
        <v>3</v>
      </c>
      <c r="C357" t="str">
        <f t="shared" si="6"/>
        <v>TGHU9705133</v>
      </c>
      <c r="D357">
        <v>1.54</v>
      </c>
      <c r="E357">
        <v>34.088999999999999</v>
      </c>
      <c r="F357">
        <v>0</v>
      </c>
      <c r="G357">
        <v>0</v>
      </c>
      <c r="H357" t="s">
        <v>163</v>
      </c>
      <c r="I357" t="s">
        <v>24</v>
      </c>
      <c r="J357" t="s">
        <v>30</v>
      </c>
      <c r="K357" t="s">
        <v>84</v>
      </c>
      <c r="L357" t="s">
        <v>26</v>
      </c>
      <c r="M357">
        <v>0</v>
      </c>
      <c r="N357" s="10">
        <f>D357*M357</f>
        <v>0</v>
      </c>
      <c r="O357">
        <v>15.98</v>
      </c>
      <c r="P357">
        <v>17.578000000000003</v>
      </c>
    </row>
    <row r="358" spans="1:16">
      <c r="A358" t="s">
        <v>354</v>
      </c>
      <c r="B358">
        <v>0</v>
      </c>
      <c r="C358" t="str">
        <f t="shared" si="6"/>
        <v>OOLU3661300</v>
      </c>
      <c r="D358">
        <v>1.54</v>
      </c>
      <c r="E358">
        <v>4.7519999999999998</v>
      </c>
      <c r="F358">
        <v>0</v>
      </c>
      <c r="G358">
        <v>0</v>
      </c>
      <c r="H358" t="s">
        <v>163</v>
      </c>
      <c r="I358" t="s">
        <v>24</v>
      </c>
      <c r="J358" t="s">
        <v>25</v>
      </c>
      <c r="K358" t="s">
        <v>97</v>
      </c>
      <c r="L358" t="s">
        <v>26</v>
      </c>
      <c r="M358">
        <v>0</v>
      </c>
      <c r="N358" s="10">
        <f>D358*M358</f>
        <v>0</v>
      </c>
      <c r="O358">
        <v>4.32</v>
      </c>
      <c r="P358">
        <v>4.7520000000000007</v>
      </c>
    </row>
    <row r="359" spans="1:16">
      <c r="A359" t="s">
        <v>355</v>
      </c>
      <c r="B359">
        <v>9</v>
      </c>
      <c r="C359" t="str">
        <f t="shared" si="6"/>
        <v>TGHU5012969</v>
      </c>
      <c r="D359">
        <v>1.54</v>
      </c>
      <c r="E359">
        <v>15.686</v>
      </c>
      <c r="F359">
        <v>0</v>
      </c>
      <c r="G359">
        <v>0</v>
      </c>
      <c r="H359" t="s">
        <v>159</v>
      </c>
      <c r="I359" t="s">
        <v>24</v>
      </c>
      <c r="J359" t="s">
        <v>100</v>
      </c>
      <c r="K359" t="s">
        <v>93</v>
      </c>
      <c r="L359" t="s">
        <v>26</v>
      </c>
      <c r="M359">
        <v>0</v>
      </c>
      <c r="N359" s="10">
        <f>D359*M359</f>
        <v>0</v>
      </c>
      <c r="O359">
        <v>8.2200000000000006</v>
      </c>
      <c r="P359">
        <v>9.0420000000000016</v>
      </c>
    </row>
    <row r="360" spans="1:16">
      <c r="A360" t="s">
        <v>355</v>
      </c>
      <c r="B360">
        <v>9</v>
      </c>
      <c r="C360" t="str">
        <f t="shared" si="6"/>
        <v>TGHU5012969</v>
      </c>
      <c r="D360">
        <v>1.54</v>
      </c>
      <c r="E360">
        <v>15.686</v>
      </c>
      <c r="F360">
        <v>0</v>
      </c>
      <c r="G360">
        <v>0</v>
      </c>
      <c r="H360" t="s">
        <v>163</v>
      </c>
      <c r="I360" t="s">
        <v>24</v>
      </c>
      <c r="J360" t="s">
        <v>25</v>
      </c>
      <c r="K360" t="s">
        <v>97</v>
      </c>
      <c r="L360" t="s">
        <v>26</v>
      </c>
      <c r="M360">
        <v>0</v>
      </c>
      <c r="N360" s="10">
        <f>D360*M360</f>
        <v>0</v>
      </c>
      <c r="O360">
        <v>6.04</v>
      </c>
      <c r="P360">
        <v>6.644000000000001</v>
      </c>
    </row>
    <row r="361" spans="1:16">
      <c r="A361" t="s">
        <v>356</v>
      </c>
      <c r="B361">
        <v>2</v>
      </c>
      <c r="C361" t="str">
        <f t="shared" si="6"/>
        <v>TGHU1730422</v>
      </c>
      <c r="D361">
        <v>1.54</v>
      </c>
      <c r="E361">
        <v>4.7519999999999998</v>
      </c>
      <c r="F361">
        <v>0</v>
      </c>
      <c r="G361">
        <v>0</v>
      </c>
      <c r="H361" t="s">
        <v>163</v>
      </c>
      <c r="I361" t="s">
        <v>24</v>
      </c>
      <c r="J361" t="s">
        <v>25</v>
      </c>
      <c r="K361" t="s">
        <v>97</v>
      </c>
      <c r="L361" t="s">
        <v>26</v>
      </c>
      <c r="M361">
        <v>0</v>
      </c>
      <c r="N361" s="10">
        <f>D361*M361</f>
        <v>0</v>
      </c>
      <c r="O361">
        <v>4.32</v>
      </c>
      <c r="P361">
        <v>4.7520000000000007</v>
      </c>
    </row>
    <row r="362" spans="1:16">
      <c r="A362" t="s">
        <v>357</v>
      </c>
      <c r="B362">
        <v>4</v>
      </c>
      <c r="C362" t="str">
        <f t="shared" si="6"/>
        <v>TCLU5701254</v>
      </c>
      <c r="D362">
        <v>1.54</v>
      </c>
      <c r="E362">
        <v>13.711499999999999</v>
      </c>
      <c r="F362">
        <v>0</v>
      </c>
      <c r="G362">
        <v>0</v>
      </c>
      <c r="H362" t="s">
        <v>163</v>
      </c>
      <c r="I362" t="s">
        <v>24</v>
      </c>
      <c r="J362" t="s">
        <v>25</v>
      </c>
      <c r="K362" t="s">
        <v>97</v>
      </c>
      <c r="L362" t="s">
        <v>26</v>
      </c>
      <c r="M362">
        <v>0</v>
      </c>
      <c r="N362" s="10">
        <f>D362*M362</f>
        <v>0</v>
      </c>
      <c r="O362">
        <v>6.04</v>
      </c>
      <c r="P362">
        <v>6.644000000000001</v>
      </c>
    </row>
    <row r="363" spans="1:16">
      <c r="A363" t="s">
        <v>357</v>
      </c>
      <c r="B363">
        <v>4</v>
      </c>
      <c r="C363" t="str">
        <f t="shared" si="6"/>
        <v>TCLU5701254</v>
      </c>
      <c r="D363">
        <v>1.54</v>
      </c>
      <c r="E363">
        <v>13.711499999999999</v>
      </c>
      <c r="F363">
        <v>0</v>
      </c>
      <c r="G363">
        <v>0</v>
      </c>
      <c r="H363" t="s">
        <v>159</v>
      </c>
      <c r="I363" t="s">
        <v>24</v>
      </c>
      <c r="J363" t="s">
        <v>30</v>
      </c>
      <c r="K363" t="s">
        <v>93</v>
      </c>
      <c r="L363" t="s">
        <v>26</v>
      </c>
      <c r="M363">
        <v>1.25</v>
      </c>
      <c r="N363" s="10">
        <f>D363*M363</f>
        <v>1.925</v>
      </c>
      <c r="O363">
        <v>4.5</v>
      </c>
      <c r="P363">
        <v>7.0675000000000008</v>
      </c>
    </row>
    <row r="364" spans="1:16">
      <c r="A364" t="s">
        <v>358</v>
      </c>
      <c r="B364">
        <v>0</v>
      </c>
      <c r="C364" t="str">
        <f t="shared" si="6"/>
        <v>OOLU8773940</v>
      </c>
      <c r="D364">
        <v>1.54</v>
      </c>
      <c r="E364">
        <v>37.433</v>
      </c>
      <c r="F364">
        <v>0</v>
      </c>
      <c r="G364">
        <v>0</v>
      </c>
      <c r="H364" t="s">
        <v>156</v>
      </c>
      <c r="I364" t="s">
        <v>32</v>
      </c>
      <c r="J364" t="s">
        <v>29</v>
      </c>
      <c r="K364" t="s">
        <v>88</v>
      </c>
      <c r="L364" t="s">
        <v>596</v>
      </c>
      <c r="M364">
        <v>2.25</v>
      </c>
      <c r="N364" s="10">
        <f>D364*M364</f>
        <v>3.4649999999999999</v>
      </c>
      <c r="O364">
        <v>17.5</v>
      </c>
      <c r="P364">
        <v>23.061500000000002</v>
      </c>
    </row>
    <row r="365" spans="1:16">
      <c r="A365" t="s">
        <v>358</v>
      </c>
      <c r="B365">
        <v>0</v>
      </c>
      <c r="C365" t="str">
        <f t="shared" si="6"/>
        <v>OOLU8773940</v>
      </c>
      <c r="D365">
        <v>1.54</v>
      </c>
      <c r="E365">
        <v>37.433</v>
      </c>
      <c r="F365">
        <v>0</v>
      </c>
      <c r="G365">
        <v>0</v>
      </c>
      <c r="H365" t="s">
        <v>163</v>
      </c>
      <c r="I365" t="s">
        <v>24</v>
      </c>
      <c r="J365" t="s">
        <v>25</v>
      </c>
      <c r="K365" t="s">
        <v>97</v>
      </c>
      <c r="L365" t="s">
        <v>26</v>
      </c>
      <c r="M365">
        <v>0</v>
      </c>
      <c r="N365" s="10">
        <f>D365*M365</f>
        <v>0</v>
      </c>
      <c r="O365">
        <v>6.04</v>
      </c>
      <c r="P365">
        <v>6.644000000000001</v>
      </c>
    </row>
    <row r="366" spans="1:16">
      <c r="A366" t="s">
        <v>358</v>
      </c>
      <c r="B366">
        <v>0</v>
      </c>
      <c r="C366" t="str">
        <f t="shared" si="6"/>
        <v>OOLU8773940</v>
      </c>
      <c r="D366">
        <v>1.54</v>
      </c>
      <c r="E366">
        <v>37.433</v>
      </c>
      <c r="F366">
        <v>0</v>
      </c>
      <c r="G366">
        <v>0</v>
      </c>
      <c r="H366" t="s">
        <v>152</v>
      </c>
      <c r="I366" t="s">
        <v>126</v>
      </c>
      <c r="J366" t="s">
        <v>41</v>
      </c>
      <c r="K366" t="s">
        <v>91</v>
      </c>
      <c r="L366" t="s">
        <v>596</v>
      </c>
      <c r="M366">
        <v>0.75</v>
      </c>
      <c r="N366" s="10">
        <f>D366*M366</f>
        <v>1.155</v>
      </c>
      <c r="O366">
        <v>5.87</v>
      </c>
      <c r="P366">
        <v>7.7275000000000009</v>
      </c>
    </row>
    <row r="367" spans="1:16">
      <c r="A367" t="s">
        <v>359</v>
      </c>
      <c r="B367">
        <v>0</v>
      </c>
      <c r="C367" t="str">
        <f t="shared" si="6"/>
        <v>TTNU1386180</v>
      </c>
      <c r="D367">
        <v>1.54</v>
      </c>
      <c r="E367">
        <v>4.7519999999999998</v>
      </c>
      <c r="F367">
        <v>0</v>
      </c>
      <c r="G367">
        <v>0</v>
      </c>
      <c r="H367" t="s">
        <v>163</v>
      </c>
      <c r="I367" t="s">
        <v>24</v>
      </c>
      <c r="J367" t="s">
        <v>25</v>
      </c>
      <c r="K367" t="s">
        <v>97</v>
      </c>
      <c r="L367" t="s">
        <v>26</v>
      </c>
      <c r="M367">
        <v>0</v>
      </c>
      <c r="N367" s="10">
        <f>D367*M367</f>
        <v>0</v>
      </c>
      <c r="O367">
        <v>4.32</v>
      </c>
      <c r="P367">
        <v>4.7520000000000007</v>
      </c>
    </row>
    <row r="368" spans="1:16">
      <c r="A368" t="s">
        <v>360</v>
      </c>
      <c r="B368">
        <v>5</v>
      </c>
      <c r="C368" t="str">
        <f t="shared" si="6"/>
        <v>OOLU7828885</v>
      </c>
      <c r="D368">
        <v>1.54</v>
      </c>
      <c r="E368">
        <v>15.675000000000001</v>
      </c>
      <c r="F368">
        <v>0</v>
      </c>
      <c r="G368">
        <v>0</v>
      </c>
      <c r="H368" t="s">
        <v>163</v>
      </c>
      <c r="I368" t="s">
        <v>24</v>
      </c>
      <c r="J368" t="s">
        <v>25</v>
      </c>
      <c r="K368" t="s">
        <v>92</v>
      </c>
      <c r="L368" t="s">
        <v>26</v>
      </c>
      <c r="M368">
        <v>0</v>
      </c>
      <c r="N368" s="10">
        <f>D368*M368</f>
        <v>0</v>
      </c>
      <c r="O368">
        <v>14.25</v>
      </c>
      <c r="P368">
        <v>15.675000000000001</v>
      </c>
    </row>
    <row r="369" spans="1:16">
      <c r="A369" t="s">
        <v>361</v>
      </c>
      <c r="B369">
        <v>5</v>
      </c>
      <c r="C369" t="str">
        <f t="shared" si="6"/>
        <v>OOLU7753235</v>
      </c>
      <c r="D369">
        <v>1.54</v>
      </c>
      <c r="E369">
        <v>29.7715</v>
      </c>
      <c r="F369">
        <v>0</v>
      </c>
      <c r="G369">
        <v>3.6850000000000001</v>
      </c>
      <c r="H369" t="s">
        <v>163</v>
      </c>
      <c r="I369" t="s">
        <v>24</v>
      </c>
      <c r="J369" t="s">
        <v>25</v>
      </c>
      <c r="K369" t="s">
        <v>92</v>
      </c>
      <c r="L369" t="s">
        <v>26</v>
      </c>
      <c r="M369">
        <v>0</v>
      </c>
      <c r="N369" s="10">
        <f>D369*M369</f>
        <v>0</v>
      </c>
      <c r="O369">
        <v>14.25</v>
      </c>
      <c r="P369">
        <v>15.675000000000001</v>
      </c>
    </row>
    <row r="370" spans="1:16">
      <c r="A370" t="s">
        <v>361</v>
      </c>
      <c r="B370">
        <v>5</v>
      </c>
      <c r="C370" t="str">
        <f t="shared" si="6"/>
        <v>OOLU7753235</v>
      </c>
      <c r="D370">
        <v>1.54</v>
      </c>
      <c r="E370">
        <v>29.7715</v>
      </c>
      <c r="F370">
        <v>0</v>
      </c>
      <c r="G370">
        <v>3.6850000000000001</v>
      </c>
      <c r="H370" t="s">
        <v>138</v>
      </c>
      <c r="I370" t="s">
        <v>121</v>
      </c>
      <c r="J370" t="s">
        <v>36</v>
      </c>
      <c r="K370" t="s">
        <v>87</v>
      </c>
      <c r="L370" t="s">
        <v>596</v>
      </c>
      <c r="M370">
        <v>1.75</v>
      </c>
      <c r="N370" s="10">
        <f>D370*M370</f>
        <v>2.6950000000000003</v>
      </c>
      <c r="O370">
        <v>6.77</v>
      </c>
      <c r="P370">
        <v>10.4115</v>
      </c>
    </row>
    <row r="371" spans="1:16">
      <c r="A371" t="s">
        <v>361</v>
      </c>
      <c r="B371">
        <v>5</v>
      </c>
      <c r="C371" t="str">
        <f t="shared" si="6"/>
        <v>OOLU7753235</v>
      </c>
      <c r="D371">
        <v>1.54</v>
      </c>
      <c r="E371">
        <v>29.7715</v>
      </c>
      <c r="F371">
        <v>0</v>
      </c>
      <c r="G371">
        <v>3.6850000000000001</v>
      </c>
      <c r="H371" t="s">
        <v>113</v>
      </c>
      <c r="I371" t="s">
        <v>119</v>
      </c>
      <c r="J371" t="s">
        <v>38</v>
      </c>
      <c r="K371" t="s">
        <v>85</v>
      </c>
      <c r="L371" t="s">
        <v>597</v>
      </c>
      <c r="M371">
        <v>1</v>
      </c>
      <c r="N371" s="10">
        <f>D371*M371</f>
        <v>1.54</v>
      </c>
      <c r="O371">
        <v>1.81</v>
      </c>
      <c r="P371">
        <v>3.6850000000000005</v>
      </c>
    </row>
    <row r="372" spans="1:16">
      <c r="A372" t="s">
        <v>362</v>
      </c>
      <c r="B372">
        <v>3</v>
      </c>
      <c r="C372" t="str">
        <f t="shared" si="6"/>
        <v>OOLU7646643</v>
      </c>
      <c r="D372">
        <v>1.54</v>
      </c>
      <c r="E372">
        <v>33.802999999999997</v>
      </c>
      <c r="F372">
        <v>0</v>
      </c>
      <c r="G372">
        <v>27.158999999999999</v>
      </c>
      <c r="H372" t="s">
        <v>163</v>
      </c>
      <c r="I372" t="s">
        <v>24</v>
      </c>
      <c r="J372" t="s">
        <v>25</v>
      </c>
      <c r="K372" t="s">
        <v>97</v>
      </c>
      <c r="L372" t="s">
        <v>26</v>
      </c>
      <c r="M372">
        <v>0</v>
      </c>
      <c r="N372" s="10">
        <f>D372*M372</f>
        <v>0</v>
      </c>
      <c r="O372">
        <v>6.04</v>
      </c>
      <c r="P372">
        <v>6.644000000000001</v>
      </c>
    </row>
    <row r="373" spans="1:16">
      <c r="A373" t="s">
        <v>362</v>
      </c>
      <c r="B373">
        <v>3</v>
      </c>
      <c r="C373" t="str">
        <f t="shared" si="6"/>
        <v>OOLU7646643</v>
      </c>
      <c r="D373">
        <v>1.54</v>
      </c>
      <c r="E373">
        <v>33.802999999999997</v>
      </c>
      <c r="F373">
        <v>0</v>
      </c>
      <c r="G373">
        <v>27.158999999999999</v>
      </c>
      <c r="H373" t="s">
        <v>145</v>
      </c>
      <c r="I373" t="s">
        <v>547</v>
      </c>
      <c r="J373" t="s">
        <v>61</v>
      </c>
      <c r="K373" t="s">
        <v>85</v>
      </c>
      <c r="L373" t="s">
        <v>597</v>
      </c>
      <c r="M373">
        <v>4</v>
      </c>
      <c r="N373" s="10">
        <f>D373*M373</f>
        <v>6.16</v>
      </c>
      <c r="O373">
        <v>18.53</v>
      </c>
      <c r="P373">
        <v>27.159000000000002</v>
      </c>
    </row>
    <row r="374" spans="1:16">
      <c r="A374" t="s">
        <v>363</v>
      </c>
      <c r="B374">
        <v>1</v>
      </c>
      <c r="C374" t="str">
        <f t="shared" si="6"/>
        <v>OOLU7391481</v>
      </c>
      <c r="D374">
        <v>1.54</v>
      </c>
      <c r="E374">
        <v>19.532699999999998</v>
      </c>
      <c r="F374">
        <v>0</v>
      </c>
      <c r="G374">
        <v>0</v>
      </c>
      <c r="H374" t="s">
        <v>159</v>
      </c>
      <c r="I374" t="s">
        <v>24</v>
      </c>
      <c r="J374" t="s">
        <v>28</v>
      </c>
      <c r="K374" t="s">
        <v>89</v>
      </c>
      <c r="L374" t="s">
        <v>596</v>
      </c>
      <c r="M374">
        <v>0.55000000000000004</v>
      </c>
      <c r="N374" s="10">
        <f>D374*M374</f>
        <v>0.84700000000000009</v>
      </c>
      <c r="O374">
        <v>2.66</v>
      </c>
      <c r="P374">
        <v>3.8577000000000004</v>
      </c>
    </row>
    <row r="375" spans="1:16">
      <c r="A375" t="s">
        <v>363</v>
      </c>
      <c r="B375">
        <v>1</v>
      </c>
      <c r="C375" t="str">
        <f t="shared" si="6"/>
        <v>OOLU7391481</v>
      </c>
      <c r="D375">
        <v>1.54</v>
      </c>
      <c r="E375">
        <v>19.532699999999998</v>
      </c>
      <c r="F375">
        <v>0</v>
      </c>
      <c r="G375">
        <v>0</v>
      </c>
      <c r="H375" t="s">
        <v>163</v>
      </c>
      <c r="I375" t="s">
        <v>24</v>
      </c>
      <c r="J375" t="s">
        <v>25</v>
      </c>
      <c r="K375" t="s">
        <v>92</v>
      </c>
      <c r="L375" t="s">
        <v>26</v>
      </c>
      <c r="M375">
        <v>0</v>
      </c>
      <c r="N375" s="10">
        <f>D375*M375</f>
        <v>0</v>
      </c>
      <c r="O375">
        <v>14.25</v>
      </c>
      <c r="P375">
        <v>15.675000000000001</v>
      </c>
    </row>
    <row r="376" spans="1:16">
      <c r="A376" t="s">
        <v>364</v>
      </c>
      <c r="B376">
        <v>0</v>
      </c>
      <c r="C376" t="str">
        <f t="shared" si="6"/>
        <v>OOLU3669770</v>
      </c>
      <c r="D376">
        <v>1.54</v>
      </c>
      <c r="E376">
        <v>4.7519999999999998</v>
      </c>
      <c r="F376">
        <v>0</v>
      </c>
      <c r="G376">
        <v>0</v>
      </c>
      <c r="H376" t="s">
        <v>163</v>
      </c>
      <c r="I376" t="s">
        <v>24</v>
      </c>
      <c r="J376" t="s">
        <v>25</v>
      </c>
      <c r="K376" t="s">
        <v>97</v>
      </c>
      <c r="L376" t="s">
        <v>26</v>
      </c>
      <c r="M376">
        <v>0</v>
      </c>
      <c r="N376" s="10">
        <f>D376*M376</f>
        <v>0</v>
      </c>
      <c r="O376">
        <v>4.32</v>
      </c>
      <c r="P376">
        <v>4.7520000000000007</v>
      </c>
    </row>
    <row r="377" spans="1:16">
      <c r="A377" t="s">
        <v>365</v>
      </c>
      <c r="B377">
        <v>7</v>
      </c>
      <c r="C377" t="str">
        <f t="shared" si="6"/>
        <v>OOLU3712217</v>
      </c>
      <c r="D377">
        <v>1.54</v>
      </c>
      <c r="E377">
        <v>33.659779999999998</v>
      </c>
      <c r="F377">
        <v>0</v>
      </c>
      <c r="G377">
        <v>0</v>
      </c>
      <c r="H377" t="s">
        <v>140</v>
      </c>
      <c r="I377" t="s">
        <v>502</v>
      </c>
      <c r="J377" t="s">
        <v>61</v>
      </c>
      <c r="K377" t="s">
        <v>85</v>
      </c>
      <c r="L377" t="s">
        <v>596</v>
      </c>
      <c r="M377">
        <v>1.5</v>
      </c>
      <c r="N377" s="10">
        <f>D377*M377</f>
        <v>2.31</v>
      </c>
      <c r="O377">
        <v>5.87</v>
      </c>
      <c r="P377">
        <v>8.9980000000000011</v>
      </c>
    </row>
    <row r="378" spans="1:16">
      <c r="A378" t="s">
        <v>365</v>
      </c>
      <c r="B378">
        <v>7</v>
      </c>
      <c r="C378" t="str">
        <f t="shared" si="6"/>
        <v>OOLU3712217</v>
      </c>
      <c r="D378">
        <v>1.54</v>
      </c>
      <c r="E378">
        <v>33.659779999999998</v>
      </c>
      <c r="F378">
        <v>0</v>
      </c>
      <c r="G378">
        <v>0</v>
      </c>
      <c r="H378" t="s">
        <v>158</v>
      </c>
      <c r="I378" t="s">
        <v>70</v>
      </c>
      <c r="J378" t="s">
        <v>38</v>
      </c>
      <c r="K378" t="s">
        <v>85</v>
      </c>
      <c r="L378" t="s">
        <v>596</v>
      </c>
      <c r="M378">
        <v>3.37</v>
      </c>
      <c r="N378" s="10">
        <f>D378*M378</f>
        <v>5.1898</v>
      </c>
      <c r="O378">
        <v>12.91</v>
      </c>
      <c r="P378">
        <v>19.909780000000005</v>
      </c>
    </row>
    <row r="379" spans="1:16">
      <c r="A379" t="s">
        <v>365</v>
      </c>
      <c r="B379">
        <v>7</v>
      </c>
      <c r="C379" t="str">
        <f t="shared" si="6"/>
        <v>OOLU3712217</v>
      </c>
      <c r="D379">
        <v>1.54</v>
      </c>
      <c r="E379">
        <v>33.659779999999998</v>
      </c>
      <c r="F379">
        <v>0</v>
      </c>
      <c r="G379">
        <v>0</v>
      </c>
      <c r="H379" t="s">
        <v>163</v>
      </c>
      <c r="I379" t="s">
        <v>24</v>
      </c>
      <c r="J379" t="s">
        <v>25</v>
      </c>
      <c r="K379" t="s">
        <v>97</v>
      </c>
      <c r="L379" t="s">
        <v>26</v>
      </c>
      <c r="M379">
        <v>0</v>
      </c>
      <c r="N379" s="10">
        <f>D379*M379</f>
        <v>0</v>
      </c>
      <c r="O379">
        <v>4.32</v>
      </c>
      <c r="P379">
        <v>4.7520000000000007</v>
      </c>
    </row>
    <row r="380" spans="1:16">
      <c r="A380" t="s">
        <v>366</v>
      </c>
      <c r="B380">
        <v>3</v>
      </c>
      <c r="C380" t="str">
        <f t="shared" si="6"/>
        <v>OOLU7497663</v>
      </c>
      <c r="D380">
        <v>1.54</v>
      </c>
      <c r="E380">
        <v>36.637479999999996</v>
      </c>
      <c r="F380">
        <v>0</v>
      </c>
      <c r="G380">
        <v>0</v>
      </c>
      <c r="H380" t="s">
        <v>113</v>
      </c>
      <c r="I380" t="s">
        <v>581</v>
      </c>
      <c r="J380" t="s">
        <v>36</v>
      </c>
      <c r="K380" t="s">
        <v>85</v>
      </c>
      <c r="L380" t="s">
        <v>596</v>
      </c>
      <c r="M380">
        <v>2.92</v>
      </c>
      <c r="N380" s="10">
        <f>D380*M380</f>
        <v>4.4968000000000004</v>
      </c>
      <c r="O380">
        <v>10.199999999999999</v>
      </c>
      <c r="P380">
        <v>16.16648</v>
      </c>
    </row>
    <row r="381" spans="1:16">
      <c r="A381" t="s">
        <v>366</v>
      </c>
      <c r="B381">
        <v>3</v>
      </c>
      <c r="C381" t="str">
        <f t="shared" si="6"/>
        <v>OOLU7497663</v>
      </c>
      <c r="D381">
        <v>1.54</v>
      </c>
      <c r="E381">
        <v>36.637479999999996</v>
      </c>
      <c r="F381">
        <v>0</v>
      </c>
      <c r="G381">
        <v>0</v>
      </c>
      <c r="H381" t="s">
        <v>145</v>
      </c>
      <c r="I381" t="s">
        <v>514</v>
      </c>
      <c r="J381" t="s">
        <v>36</v>
      </c>
      <c r="K381" t="s">
        <v>85</v>
      </c>
      <c r="L381" t="s">
        <v>596</v>
      </c>
      <c r="M381">
        <v>2</v>
      </c>
      <c r="N381" s="10">
        <f>D381*M381</f>
        <v>3.08</v>
      </c>
      <c r="O381">
        <v>9.49</v>
      </c>
      <c r="P381">
        <v>13.827000000000002</v>
      </c>
    </row>
    <row r="382" spans="1:16">
      <c r="A382" t="s">
        <v>366</v>
      </c>
      <c r="B382">
        <v>3</v>
      </c>
      <c r="C382" t="str">
        <f t="shared" si="6"/>
        <v>OOLU7497663</v>
      </c>
      <c r="D382">
        <v>1.54</v>
      </c>
      <c r="E382">
        <v>36.637479999999996</v>
      </c>
      <c r="F382">
        <v>0</v>
      </c>
      <c r="G382">
        <v>0</v>
      </c>
      <c r="H382" t="s">
        <v>163</v>
      </c>
      <c r="I382" t="s">
        <v>24</v>
      </c>
      <c r="J382" t="s">
        <v>25</v>
      </c>
      <c r="K382" t="s">
        <v>97</v>
      </c>
      <c r="L382" t="s">
        <v>26</v>
      </c>
      <c r="M382">
        <v>0</v>
      </c>
      <c r="N382" s="10">
        <f>D382*M382</f>
        <v>0</v>
      </c>
      <c r="O382">
        <v>6.04</v>
      </c>
      <c r="P382">
        <v>6.644000000000001</v>
      </c>
    </row>
    <row r="383" spans="1:16">
      <c r="A383" t="s">
        <v>367</v>
      </c>
      <c r="B383">
        <v>5</v>
      </c>
      <c r="C383" t="str">
        <f t="shared" si="6"/>
        <v>OOLU7617075</v>
      </c>
      <c r="D383">
        <v>1.54</v>
      </c>
      <c r="E383">
        <v>20.173999999999999</v>
      </c>
      <c r="F383">
        <v>0</v>
      </c>
      <c r="G383">
        <v>6.16</v>
      </c>
      <c r="H383" t="s">
        <v>113</v>
      </c>
      <c r="I383" t="s">
        <v>119</v>
      </c>
      <c r="J383" t="s">
        <v>38</v>
      </c>
      <c r="K383" t="s">
        <v>85</v>
      </c>
      <c r="L383" t="s">
        <v>596</v>
      </c>
      <c r="M383">
        <v>1</v>
      </c>
      <c r="N383" s="10">
        <f>D383*M383</f>
        <v>1.54</v>
      </c>
      <c r="O383">
        <v>1.81</v>
      </c>
      <c r="P383">
        <v>3.6850000000000005</v>
      </c>
    </row>
    <row r="384" spans="1:16">
      <c r="A384" t="s">
        <v>367</v>
      </c>
      <c r="B384">
        <v>5</v>
      </c>
      <c r="C384" t="str">
        <f t="shared" si="6"/>
        <v>OOLU7617075</v>
      </c>
      <c r="D384">
        <v>1.54</v>
      </c>
      <c r="E384">
        <v>20.173999999999999</v>
      </c>
      <c r="F384">
        <v>0</v>
      </c>
      <c r="G384">
        <v>6.16</v>
      </c>
      <c r="H384" t="s">
        <v>163</v>
      </c>
      <c r="I384" t="s">
        <v>24</v>
      </c>
      <c r="J384" t="s">
        <v>25</v>
      </c>
      <c r="K384" t="s">
        <v>97</v>
      </c>
      <c r="L384" t="s">
        <v>26</v>
      </c>
      <c r="M384">
        <v>0</v>
      </c>
      <c r="N384" s="10">
        <f>D384*M384</f>
        <v>0</v>
      </c>
      <c r="O384">
        <v>6.04</v>
      </c>
      <c r="P384">
        <v>6.644000000000001</v>
      </c>
    </row>
    <row r="385" spans="1:16">
      <c r="A385" t="s">
        <v>367</v>
      </c>
      <c r="B385">
        <v>5</v>
      </c>
      <c r="C385" t="str">
        <f t="shared" si="6"/>
        <v>OOLU7617075</v>
      </c>
      <c r="D385">
        <v>1.54</v>
      </c>
      <c r="E385">
        <v>20.173999999999999</v>
      </c>
      <c r="F385">
        <v>0</v>
      </c>
      <c r="G385">
        <v>6.16</v>
      </c>
      <c r="H385" t="s">
        <v>113</v>
      </c>
      <c r="I385" t="s">
        <v>128</v>
      </c>
      <c r="J385" t="s">
        <v>38</v>
      </c>
      <c r="K385" t="s">
        <v>85</v>
      </c>
      <c r="L385" t="s">
        <v>596</v>
      </c>
      <c r="M385">
        <v>1</v>
      </c>
      <c r="N385" s="10">
        <f>D385*M385</f>
        <v>1.54</v>
      </c>
      <c r="O385">
        <v>1.81</v>
      </c>
      <c r="P385">
        <v>3.6850000000000005</v>
      </c>
    </row>
    <row r="386" spans="1:16">
      <c r="A386" t="s">
        <v>367</v>
      </c>
      <c r="B386">
        <v>5</v>
      </c>
      <c r="C386" t="str">
        <f t="shared" si="6"/>
        <v>OOLU7617075</v>
      </c>
      <c r="D386">
        <v>1.54</v>
      </c>
      <c r="E386">
        <v>20.173999999999999</v>
      </c>
      <c r="F386">
        <v>0</v>
      </c>
      <c r="G386">
        <v>6.16</v>
      </c>
      <c r="H386" t="s">
        <v>113</v>
      </c>
      <c r="I386" t="s">
        <v>117</v>
      </c>
      <c r="J386" t="s">
        <v>27</v>
      </c>
      <c r="K386" t="s">
        <v>88</v>
      </c>
      <c r="L386" t="s">
        <v>597</v>
      </c>
      <c r="M386">
        <v>1</v>
      </c>
      <c r="N386" s="10">
        <f>D386*M386</f>
        <v>1.54</v>
      </c>
      <c r="O386">
        <v>4.0599999999999996</v>
      </c>
      <c r="P386">
        <v>6.16</v>
      </c>
    </row>
    <row r="387" spans="1:16">
      <c r="A387" t="s">
        <v>368</v>
      </c>
      <c r="B387">
        <v>6</v>
      </c>
      <c r="C387" t="str">
        <f t="shared" si="6"/>
        <v>OOLU7615956</v>
      </c>
      <c r="D387">
        <v>1.54</v>
      </c>
      <c r="E387">
        <v>22.258500000000002</v>
      </c>
      <c r="F387">
        <v>0</v>
      </c>
      <c r="G387">
        <v>6.5834999999999999</v>
      </c>
      <c r="H387" t="s">
        <v>158</v>
      </c>
      <c r="I387" t="s">
        <v>107</v>
      </c>
      <c r="J387" t="s">
        <v>49</v>
      </c>
      <c r="K387" t="s">
        <v>88</v>
      </c>
      <c r="L387" t="s">
        <v>597</v>
      </c>
      <c r="M387">
        <v>1.25</v>
      </c>
      <c r="N387" s="10">
        <f>D387*M387</f>
        <v>1.925</v>
      </c>
      <c r="O387">
        <v>4.0599999999999996</v>
      </c>
      <c r="P387">
        <v>6.5834999999999999</v>
      </c>
    </row>
    <row r="388" spans="1:16">
      <c r="A388" t="s">
        <v>368</v>
      </c>
      <c r="B388">
        <v>6</v>
      </c>
      <c r="C388" t="str">
        <f t="shared" si="6"/>
        <v>OOLU7615956</v>
      </c>
      <c r="D388">
        <v>1.54</v>
      </c>
      <c r="E388">
        <v>22.258500000000002</v>
      </c>
      <c r="F388">
        <v>0</v>
      </c>
      <c r="G388">
        <v>6.5834999999999999</v>
      </c>
      <c r="H388" t="s">
        <v>163</v>
      </c>
      <c r="I388" t="s">
        <v>24</v>
      </c>
      <c r="J388" t="s">
        <v>25</v>
      </c>
      <c r="K388" t="s">
        <v>92</v>
      </c>
      <c r="L388" t="s">
        <v>26</v>
      </c>
      <c r="M388">
        <v>0</v>
      </c>
      <c r="N388" s="10">
        <f>D388*M388</f>
        <v>0</v>
      </c>
      <c r="O388">
        <v>14.25</v>
      </c>
      <c r="P388">
        <v>15.675000000000001</v>
      </c>
    </row>
    <row r="389" spans="1:16">
      <c r="A389" t="s">
        <v>369</v>
      </c>
      <c r="B389">
        <v>4</v>
      </c>
      <c r="C389" t="str">
        <f t="shared" si="6"/>
        <v>OOLU7699474</v>
      </c>
      <c r="D389">
        <v>1.54</v>
      </c>
      <c r="E389">
        <v>28.940999999999999</v>
      </c>
      <c r="F389">
        <v>0</v>
      </c>
      <c r="G389">
        <v>0</v>
      </c>
      <c r="H389" t="s">
        <v>163</v>
      </c>
      <c r="I389" t="s">
        <v>24</v>
      </c>
      <c r="J389" t="s">
        <v>25</v>
      </c>
      <c r="K389" t="s">
        <v>97</v>
      </c>
      <c r="L389" t="s">
        <v>26</v>
      </c>
      <c r="M389">
        <v>0</v>
      </c>
      <c r="N389" s="10">
        <f>D389*M389</f>
        <v>0</v>
      </c>
      <c r="O389">
        <v>6.04</v>
      </c>
      <c r="P389">
        <v>6.644000000000001</v>
      </c>
    </row>
    <row r="390" spans="1:16">
      <c r="A390" t="s">
        <v>369</v>
      </c>
      <c r="B390">
        <v>4</v>
      </c>
      <c r="C390" t="str">
        <f t="shared" si="6"/>
        <v>OOLU7699474</v>
      </c>
      <c r="D390">
        <v>1.54</v>
      </c>
      <c r="E390">
        <v>28.940999999999999</v>
      </c>
      <c r="F390">
        <v>0</v>
      </c>
      <c r="G390">
        <v>0</v>
      </c>
      <c r="H390" t="s">
        <v>113</v>
      </c>
      <c r="I390" t="s">
        <v>556</v>
      </c>
      <c r="J390" t="s">
        <v>38</v>
      </c>
      <c r="K390" t="s">
        <v>85</v>
      </c>
      <c r="L390" t="s">
        <v>596</v>
      </c>
      <c r="M390">
        <v>2.25</v>
      </c>
      <c r="N390" s="10">
        <f>D390*M390</f>
        <v>3.4649999999999999</v>
      </c>
      <c r="O390">
        <v>6.67</v>
      </c>
      <c r="P390">
        <v>11.1485</v>
      </c>
    </row>
    <row r="391" spans="1:16">
      <c r="A391" t="s">
        <v>369</v>
      </c>
      <c r="B391">
        <v>4</v>
      </c>
      <c r="C391" t="str">
        <f t="shared" si="6"/>
        <v>OOLU7699474</v>
      </c>
      <c r="D391">
        <v>1.54</v>
      </c>
      <c r="E391">
        <v>28.940999999999999</v>
      </c>
      <c r="F391">
        <v>0</v>
      </c>
      <c r="G391">
        <v>0</v>
      </c>
      <c r="H391" t="s">
        <v>113</v>
      </c>
      <c r="I391" t="s">
        <v>565</v>
      </c>
      <c r="J391" t="s">
        <v>38</v>
      </c>
      <c r="K391" t="s">
        <v>85</v>
      </c>
      <c r="L391" t="s">
        <v>596</v>
      </c>
      <c r="M391">
        <v>2.25</v>
      </c>
      <c r="N391" s="10">
        <f>D391*M391</f>
        <v>3.4649999999999999</v>
      </c>
      <c r="O391">
        <v>6.67</v>
      </c>
      <c r="P391">
        <v>11.1485</v>
      </c>
    </row>
    <row r="392" spans="1:16">
      <c r="A392" t="s">
        <v>171</v>
      </c>
      <c r="B392">
        <v>1</v>
      </c>
      <c r="C392" t="str">
        <f t="shared" si="6"/>
        <v>TRLU5542871</v>
      </c>
      <c r="D392">
        <v>1.54</v>
      </c>
      <c r="E392">
        <v>373.82400000000001</v>
      </c>
      <c r="F392">
        <v>0</v>
      </c>
      <c r="G392">
        <v>367.18</v>
      </c>
      <c r="H392" t="s">
        <v>159</v>
      </c>
      <c r="I392" t="s">
        <v>131</v>
      </c>
      <c r="J392" t="s">
        <v>580</v>
      </c>
      <c r="K392" t="s">
        <v>95</v>
      </c>
      <c r="L392" t="s">
        <v>597</v>
      </c>
      <c r="M392">
        <v>2.5</v>
      </c>
      <c r="N392" s="10">
        <f>D392*M392</f>
        <v>3.85</v>
      </c>
      <c r="O392">
        <v>46.93</v>
      </c>
      <c r="P392">
        <v>55.858000000000004</v>
      </c>
    </row>
    <row r="393" spans="1:16">
      <c r="A393" t="s">
        <v>171</v>
      </c>
      <c r="B393">
        <v>1</v>
      </c>
      <c r="C393" t="str">
        <f t="shared" si="6"/>
        <v>TRLU5542871</v>
      </c>
      <c r="D393">
        <v>1.54</v>
      </c>
      <c r="E393">
        <v>373.82400000000001</v>
      </c>
      <c r="F393">
        <v>0</v>
      </c>
      <c r="G393">
        <v>367.18</v>
      </c>
      <c r="H393" t="s">
        <v>159</v>
      </c>
      <c r="I393" t="s">
        <v>545</v>
      </c>
      <c r="J393" t="s">
        <v>580</v>
      </c>
      <c r="K393" t="s">
        <v>95</v>
      </c>
      <c r="L393" t="s">
        <v>597</v>
      </c>
      <c r="M393">
        <v>2.25</v>
      </c>
      <c r="N393" s="10">
        <f>D393*M393</f>
        <v>3.4649999999999999</v>
      </c>
      <c r="O393">
        <v>28.88</v>
      </c>
      <c r="P393">
        <v>35.579500000000003</v>
      </c>
    </row>
    <row r="394" spans="1:16">
      <c r="A394" t="s">
        <v>171</v>
      </c>
      <c r="B394">
        <v>1</v>
      </c>
      <c r="C394" t="str">
        <f t="shared" si="6"/>
        <v>TRLU5542871</v>
      </c>
      <c r="D394">
        <v>1.54</v>
      </c>
      <c r="E394">
        <v>373.82400000000001</v>
      </c>
      <c r="F394">
        <v>0</v>
      </c>
      <c r="G394">
        <v>367.18</v>
      </c>
      <c r="H394" t="s">
        <v>159</v>
      </c>
      <c r="I394" t="s">
        <v>133</v>
      </c>
      <c r="J394" t="s">
        <v>580</v>
      </c>
      <c r="K394" t="s">
        <v>95</v>
      </c>
      <c r="L394" t="s">
        <v>597</v>
      </c>
      <c r="M394">
        <v>2.75</v>
      </c>
      <c r="N394" s="10">
        <f>D394*M394</f>
        <v>4.2350000000000003</v>
      </c>
      <c r="O394">
        <v>54.15</v>
      </c>
      <c r="P394">
        <v>64.223500000000001</v>
      </c>
    </row>
    <row r="395" spans="1:16">
      <c r="A395" t="s">
        <v>171</v>
      </c>
      <c r="B395">
        <v>1</v>
      </c>
      <c r="C395" t="str">
        <f t="shared" si="6"/>
        <v>TRLU5542871</v>
      </c>
      <c r="D395">
        <v>1.54</v>
      </c>
      <c r="E395">
        <v>373.82400000000001</v>
      </c>
      <c r="F395">
        <v>0</v>
      </c>
      <c r="G395">
        <v>367.18</v>
      </c>
      <c r="H395" t="s">
        <v>163</v>
      </c>
      <c r="I395" t="s">
        <v>24</v>
      </c>
      <c r="J395" t="s">
        <v>25</v>
      </c>
      <c r="K395" t="s">
        <v>97</v>
      </c>
      <c r="L395" t="s">
        <v>26</v>
      </c>
      <c r="M395">
        <v>0</v>
      </c>
      <c r="N395" s="10">
        <f>D395*M395</f>
        <v>0</v>
      </c>
      <c r="O395">
        <v>6.04</v>
      </c>
      <c r="P395">
        <v>6.644000000000001</v>
      </c>
    </row>
    <row r="396" spans="1:16">
      <c r="A396" t="s">
        <v>171</v>
      </c>
      <c r="B396">
        <v>1</v>
      </c>
      <c r="C396" t="str">
        <f t="shared" si="6"/>
        <v>TRLU5542871</v>
      </c>
      <c r="D396">
        <v>1.54</v>
      </c>
      <c r="E396">
        <v>373.82400000000001</v>
      </c>
      <c r="F396">
        <v>0</v>
      </c>
      <c r="G396">
        <v>367.18</v>
      </c>
      <c r="H396" t="s">
        <v>159</v>
      </c>
      <c r="I396" t="s">
        <v>44</v>
      </c>
      <c r="J396" t="s">
        <v>580</v>
      </c>
      <c r="K396" t="s">
        <v>95</v>
      </c>
      <c r="L396" t="s">
        <v>597</v>
      </c>
      <c r="M396">
        <v>2.5</v>
      </c>
      <c r="N396" s="10">
        <f>D396*M396</f>
        <v>3.85</v>
      </c>
      <c r="O396">
        <v>46.93</v>
      </c>
      <c r="P396">
        <v>55.858000000000004</v>
      </c>
    </row>
    <row r="397" spans="1:16">
      <c r="A397" t="s">
        <v>171</v>
      </c>
      <c r="B397">
        <v>1</v>
      </c>
      <c r="C397" t="str">
        <f t="shared" si="6"/>
        <v>TRLU5542871</v>
      </c>
      <c r="D397">
        <v>1.54</v>
      </c>
      <c r="E397">
        <v>373.82400000000001</v>
      </c>
      <c r="F397">
        <v>0</v>
      </c>
      <c r="G397">
        <v>367.18</v>
      </c>
      <c r="H397" t="s">
        <v>159</v>
      </c>
      <c r="I397" t="s">
        <v>524</v>
      </c>
      <c r="J397" t="s">
        <v>580</v>
      </c>
      <c r="K397" t="s">
        <v>95</v>
      </c>
      <c r="L397" t="s">
        <v>597</v>
      </c>
      <c r="M397">
        <v>2.75</v>
      </c>
      <c r="N397" s="10">
        <f>D397*M397</f>
        <v>4.2350000000000003</v>
      </c>
      <c r="O397">
        <v>54.15</v>
      </c>
      <c r="P397">
        <v>64.223500000000001</v>
      </c>
    </row>
    <row r="398" spans="1:16">
      <c r="A398" t="s">
        <v>171</v>
      </c>
      <c r="B398">
        <v>1</v>
      </c>
      <c r="C398" t="str">
        <f t="shared" si="6"/>
        <v>TRLU5542871</v>
      </c>
      <c r="D398">
        <v>1.54</v>
      </c>
      <c r="E398">
        <v>373.82400000000001</v>
      </c>
      <c r="F398">
        <v>0</v>
      </c>
      <c r="G398">
        <v>367.18</v>
      </c>
      <c r="H398" t="s">
        <v>159</v>
      </c>
      <c r="I398" t="s">
        <v>508</v>
      </c>
      <c r="J398" t="s">
        <v>580</v>
      </c>
      <c r="K398" t="s">
        <v>95</v>
      </c>
      <c r="L398" t="s">
        <v>597</v>
      </c>
      <c r="M398">
        <v>2.25</v>
      </c>
      <c r="N398" s="10">
        <f>D398*M398</f>
        <v>3.4649999999999999</v>
      </c>
      <c r="O398">
        <v>28.88</v>
      </c>
      <c r="P398">
        <v>35.579500000000003</v>
      </c>
    </row>
    <row r="399" spans="1:16">
      <c r="A399" t="s">
        <v>171</v>
      </c>
      <c r="B399">
        <v>1</v>
      </c>
      <c r="C399" t="str">
        <f t="shared" si="6"/>
        <v>TRLU5542871</v>
      </c>
      <c r="D399">
        <v>1.54</v>
      </c>
      <c r="E399">
        <v>373.82400000000001</v>
      </c>
      <c r="F399">
        <v>0</v>
      </c>
      <c r="G399">
        <v>367.18</v>
      </c>
      <c r="H399" t="s">
        <v>159</v>
      </c>
      <c r="I399" t="s">
        <v>134</v>
      </c>
      <c r="J399" t="s">
        <v>580</v>
      </c>
      <c r="K399" t="s">
        <v>95</v>
      </c>
      <c r="L399" t="s">
        <v>597</v>
      </c>
      <c r="M399">
        <v>2.5</v>
      </c>
      <c r="N399" s="10">
        <f>D399*M399</f>
        <v>3.85</v>
      </c>
      <c r="O399">
        <v>46.93</v>
      </c>
      <c r="P399">
        <v>55.858000000000004</v>
      </c>
    </row>
    <row r="400" spans="1:16">
      <c r="A400" t="s">
        <v>370</v>
      </c>
      <c r="B400">
        <v>1</v>
      </c>
      <c r="C400" t="str">
        <f t="shared" si="6"/>
        <v>OOLU8006511</v>
      </c>
      <c r="D400">
        <v>1.54</v>
      </c>
      <c r="E400">
        <v>57.183500000000002</v>
      </c>
      <c r="F400">
        <v>0</v>
      </c>
      <c r="G400">
        <v>19.459</v>
      </c>
      <c r="H400" t="s">
        <v>113</v>
      </c>
      <c r="I400" t="s">
        <v>519</v>
      </c>
      <c r="J400" t="s">
        <v>38</v>
      </c>
      <c r="K400" t="s">
        <v>85</v>
      </c>
      <c r="L400" t="s">
        <v>596</v>
      </c>
      <c r="M400">
        <v>2.25</v>
      </c>
      <c r="N400" s="10">
        <f>D400*M400</f>
        <v>3.4649999999999999</v>
      </c>
      <c r="O400">
        <v>7.67</v>
      </c>
      <c r="P400">
        <v>12.2485</v>
      </c>
    </row>
    <row r="401" spans="1:16">
      <c r="A401" t="s">
        <v>370</v>
      </c>
      <c r="B401">
        <v>1</v>
      </c>
      <c r="C401" t="str">
        <f t="shared" si="6"/>
        <v>OOLU8006511</v>
      </c>
      <c r="D401">
        <v>1.54</v>
      </c>
      <c r="E401">
        <v>57.183500000000002</v>
      </c>
      <c r="F401">
        <v>0</v>
      </c>
      <c r="G401">
        <v>19.459</v>
      </c>
      <c r="H401" t="s">
        <v>158</v>
      </c>
      <c r="I401" t="s">
        <v>37</v>
      </c>
      <c r="J401" t="s">
        <v>49</v>
      </c>
      <c r="K401" t="s">
        <v>88</v>
      </c>
      <c r="L401" t="s">
        <v>597</v>
      </c>
      <c r="M401">
        <v>1.25</v>
      </c>
      <c r="N401" s="10">
        <f>D401*M401</f>
        <v>1.925</v>
      </c>
      <c r="O401">
        <v>7.42</v>
      </c>
      <c r="P401">
        <v>10.279500000000002</v>
      </c>
    </row>
    <row r="402" spans="1:16">
      <c r="A402" t="s">
        <v>370</v>
      </c>
      <c r="B402">
        <v>1</v>
      </c>
      <c r="C402" t="str">
        <f t="shared" si="6"/>
        <v>OOLU8006511</v>
      </c>
      <c r="D402">
        <v>1.54</v>
      </c>
      <c r="E402">
        <v>57.183500000000002</v>
      </c>
      <c r="F402">
        <v>0</v>
      </c>
      <c r="G402">
        <v>19.459</v>
      </c>
      <c r="H402" t="s">
        <v>113</v>
      </c>
      <c r="I402" t="s">
        <v>551</v>
      </c>
      <c r="J402" t="s">
        <v>38</v>
      </c>
      <c r="K402" t="s">
        <v>85</v>
      </c>
      <c r="L402" t="s">
        <v>596</v>
      </c>
      <c r="M402">
        <v>2.25</v>
      </c>
      <c r="N402" s="10">
        <f>D402*M402</f>
        <v>3.4649999999999999</v>
      </c>
      <c r="O402">
        <v>7.67</v>
      </c>
      <c r="P402">
        <v>12.2485</v>
      </c>
    </row>
    <row r="403" spans="1:16">
      <c r="A403" t="s">
        <v>370</v>
      </c>
      <c r="B403">
        <v>1</v>
      </c>
      <c r="C403" t="str">
        <f t="shared" si="6"/>
        <v>OOLU8006511</v>
      </c>
      <c r="D403">
        <v>1.54</v>
      </c>
      <c r="E403">
        <v>57.183500000000002</v>
      </c>
      <c r="F403">
        <v>0</v>
      </c>
      <c r="G403">
        <v>19.459</v>
      </c>
      <c r="H403" t="s">
        <v>163</v>
      </c>
      <c r="I403" t="s">
        <v>24</v>
      </c>
      <c r="J403" t="s">
        <v>25</v>
      </c>
      <c r="K403" t="s">
        <v>97</v>
      </c>
      <c r="L403" t="s">
        <v>26</v>
      </c>
      <c r="M403">
        <v>0</v>
      </c>
      <c r="N403" s="10">
        <f>D403*M403</f>
        <v>0</v>
      </c>
      <c r="O403">
        <v>6.04</v>
      </c>
      <c r="P403">
        <v>6.644000000000001</v>
      </c>
    </row>
    <row r="404" spans="1:16">
      <c r="A404" t="s">
        <v>370</v>
      </c>
      <c r="B404">
        <v>1</v>
      </c>
      <c r="C404" t="str">
        <f t="shared" si="6"/>
        <v>OOLU8006511</v>
      </c>
      <c r="D404">
        <v>1.54</v>
      </c>
      <c r="E404">
        <v>57.183500000000002</v>
      </c>
      <c r="F404">
        <v>0</v>
      </c>
      <c r="G404">
        <v>19.459</v>
      </c>
      <c r="H404" t="s">
        <v>158</v>
      </c>
      <c r="I404" t="s">
        <v>47</v>
      </c>
      <c r="J404" t="s">
        <v>49</v>
      </c>
      <c r="K404" t="s">
        <v>88</v>
      </c>
      <c r="L404" t="s">
        <v>597</v>
      </c>
      <c r="M404">
        <v>1.25</v>
      </c>
      <c r="N404" s="10">
        <f>D404*M404</f>
        <v>1.925</v>
      </c>
      <c r="O404">
        <v>6.42</v>
      </c>
      <c r="P404">
        <v>9.1795000000000009</v>
      </c>
    </row>
    <row r="405" spans="1:16">
      <c r="A405" t="s">
        <v>370</v>
      </c>
      <c r="B405">
        <v>1</v>
      </c>
      <c r="C405" t="str">
        <f t="shared" si="6"/>
        <v>OOLU8006511</v>
      </c>
      <c r="D405">
        <v>1.54</v>
      </c>
      <c r="E405">
        <v>57.183500000000002</v>
      </c>
      <c r="F405">
        <v>0</v>
      </c>
      <c r="G405">
        <v>19.459</v>
      </c>
      <c r="H405" t="s">
        <v>113</v>
      </c>
      <c r="I405" t="s">
        <v>582</v>
      </c>
      <c r="J405" t="s">
        <v>36</v>
      </c>
      <c r="K405" t="s">
        <v>85</v>
      </c>
      <c r="L405" t="s">
        <v>596</v>
      </c>
      <c r="M405">
        <v>1.25</v>
      </c>
      <c r="N405" s="10">
        <f>D405*M405</f>
        <v>1.925</v>
      </c>
      <c r="O405">
        <v>4.0599999999999996</v>
      </c>
      <c r="P405">
        <v>6.5834999999999999</v>
      </c>
    </row>
    <row r="406" spans="1:16">
      <c r="A406" t="s">
        <v>371</v>
      </c>
      <c r="B406">
        <v>9</v>
      </c>
      <c r="C406" t="str">
        <f t="shared" si="6"/>
        <v>OOLU8011879</v>
      </c>
      <c r="D406">
        <v>1.54</v>
      </c>
      <c r="E406">
        <v>12.0549</v>
      </c>
      <c r="F406">
        <v>0</v>
      </c>
      <c r="G406">
        <v>0</v>
      </c>
      <c r="H406" t="s">
        <v>163</v>
      </c>
      <c r="I406" t="s">
        <v>24</v>
      </c>
      <c r="J406" t="s">
        <v>25</v>
      </c>
      <c r="K406" t="s">
        <v>97</v>
      </c>
      <c r="L406" t="s">
        <v>26</v>
      </c>
      <c r="M406">
        <v>0</v>
      </c>
      <c r="N406" s="10">
        <f>D406*M406</f>
        <v>0</v>
      </c>
      <c r="O406">
        <v>6.04</v>
      </c>
      <c r="P406">
        <v>6.644000000000001</v>
      </c>
    </row>
    <row r="407" spans="1:16">
      <c r="A407" t="s">
        <v>371</v>
      </c>
      <c r="B407">
        <v>9</v>
      </c>
      <c r="C407" t="str">
        <f t="shared" si="6"/>
        <v>OOLU8011879</v>
      </c>
      <c r="D407">
        <v>1.54</v>
      </c>
      <c r="E407">
        <v>12.0549</v>
      </c>
      <c r="F407">
        <v>0</v>
      </c>
      <c r="G407">
        <v>0</v>
      </c>
      <c r="H407" t="s">
        <v>142</v>
      </c>
      <c r="I407" t="s">
        <v>34</v>
      </c>
      <c r="J407" t="s">
        <v>29</v>
      </c>
      <c r="K407" t="s">
        <v>95</v>
      </c>
      <c r="L407" t="s">
        <v>596</v>
      </c>
      <c r="M407">
        <v>0.85</v>
      </c>
      <c r="N407" s="10">
        <f>D407*M407</f>
        <v>1.3089999999999999</v>
      </c>
      <c r="O407">
        <v>3.61</v>
      </c>
      <c r="P407">
        <v>5.4108999999999998</v>
      </c>
    </row>
    <row r="408" spans="1:16">
      <c r="A408" t="s">
        <v>172</v>
      </c>
      <c r="B408">
        <v>7</v>
      </c>
      <c r="C408" t="str">
        <f t="shared" si="6"/>
        <v>OOLU8205257</v>
      </c>
      <c r="D408">
        <v>1.54</v>
      </c>
      <c r="E408">
        <v>23.902999999999999</v>
      </c>
      <c r="F408">
        <v>0</v>
      </c>
      <c r="G408">
        <v>17.259</v>
      </c>
      <c r="H408" t="s">
        <v>158</v>
      </c>
      <c r="I408" t="s">
        <v>108</v>
      </c>
      <c r="J408" t="s">
        <v>49</v>
      </c>
      <c r="K408" t="s">
        <v>88</v>
      </c>
      <c r="L408" t="s">
        <v>597</v>
      </c>
      <c r="M408">
        <v>1.25</v>
      </c>
      <c r="N408" s="10">
        <f>D408*M408</f>
        <v>1.925</v>
      </c>
      <c r="O408">
        <v>6.42</v>
      </c>
      <c r="P408">
        <v>9.1795000000000009</v>
      </c>
    </row>
    <row r="409" spans="1:16">
      <c r="A409" t="s">
        <v>172</v>
      </c>
      <c r="B409">
        <v>7</v>
      </c>
      <c r="C409" t="str">
        <f t="shared" si="6"/>
        <v>OOLU8205257</v>
      </c>
      <c r="D409">
        <v>1.54</v>
      </c>
      <c r="E409">
        <v>23.902999999999999</v>
      </c>
      <c r="F409">
        <v>0</v>
      </c>
      <c r="G409">
        <v>17.259</v>
      </c>
      <c r="H409" t="s">
        <v>163</v>
      </c>
      <c r="I409" t="s">
        <v>24</v>
      </c>
      <c r="J409" t="s">
        <v>25</v>
      </c>
      <c r="K409" t="s">
        <v>97</v>
      </c>
      <c r="L409" t="s">
        <v>26</v>
      </c>
      <c r="M409">
        <v>0</v>
      </c>
      <c r="N409" s="10">
        <f>D409*M409</f>
        <v>0</v>
      </c>
      <c r="O409">
        <v>6.04</v>
      </c>
      <c r="P409">
        <v>6.644000000000001</v>
      </c>
    </row>
    <row r="410" spans="1:16">
      <c r="A410" t="s">
        <v>172</v>
      </c>
      <c r="B410">
        <v>7</v>
      </c>
      <c r="C410" t="str">
        <f t="shared" si="6"/>
        <v>OOLU8205257</v>
      </c>
      <c r="D410">
        <v>1.54</v>
      </c>
      <c r="E410">
        <v>23.902999999999999</v>
      </c>
      <c r="F410">
        <v>0</v>
      </c>
      <c r="G410">
        <v>17.259</v>
      </c>
      <c r="H410" t="s">
        <v>158</v>
      </c>
      <c r="I410" t="s">
        <v>32</v>
      </c>
      <c r="J410" t="s">
        <v>49</v>
      </c>
      <c r="K410" t="s">
        <v>88</v>
      </c>
      <c r="L410" t="s">
        <v>597</v>
      </c>
      <c r="M410">
        <v>1.25</v>
      </c>
      <c r="N410" s="10">
        <f>D410*M410</f>
        <v>1.925</v>
      </c>
      <c r="O410">
        <v>5.42</v>
      </c>
      <c r="P410">
        <v>8.0795000000000012</v>
      </c>
    </row>
    <row r="411" spans="1:16">
      <c r="A411" t="s">
        <v>372</v>
      </c>
      <c r="B411">
        <v>0</v>
      </c>
      <c r="C411" t="str">
        <f t="shared" si="6"/>
        <v>OOLU8256090</v>
      </c>
      <c r="D411">
        <v>1.54</v>
      </c>
      <c r="E411">
        <v>32.455500000000001</v>
      </c>
      <c r="F411">
        <v>0</v>
      </c>
      <c r="G411">
        <v>13.563000000000001</v>
      </c>
      <c r="H411" t="s">
        <v>163</v>
      </c>
      <c r="I411" t="s">
        <v>24</v>
      </c>
      <c r="J411" t="s">
        <v>25</v>
      </c>
      <c r="K411" t="s">
        <v>97</v>
      </c>
      <c r="L411" t="s">
        <v>26</v>
      </c>
      <c r="M411">
        <v>0</v>
      </c>
      <c r="N411" s="10">
        <f>D411*M411</f>
        <v>0</v>
      </c>
      <c r="O411">
        <v>6.04</v>
      </c>
      <c r="P411">
        <v>6.644000000000001</v>
      </c>
    </row>
    <row r="412" spans="1:16">
      <c r="A412" t="s">
        <v>372</v>
      </c>
      <c r="B412">
        <v>0</v>
      </c>
      <c r="C412" t="str">
        <f t="shared" si="6"/>
        <v>OOLU8256090</v>
      </c>
      <c r="D412">
        <v>1.54</v>
      </c>
      <c r="E412">
        <v>32.455500000000001</v>
      </c>
      <c r="F412">
        <v>0</v>
      </c>
      <c r="G412">
        <v>13.563000000000001</v>
      </c>
      <c r="H412" t="s">
        <v>113</v>
      </c>
      <c r="I412" t="s">
        <v>519</v>
      </c>
      <c r="J412" t="s">
        <v>38</v>
      </c>
      <c r="K412" t="s">
        <v>85</v>
      </c>
      <c r="L412" t="s">
        <v>596</v>
      </c>
      <c r="M412">
        <v>2.25</v>
      </c>
      <c r="N412" s="10">
        <f>D412*M412</f>
        <v>3.4649999999999999</v>
      </c>
      <c r="O412">
        <v>7.67</v>
      </c>
      <c r="P412">
        <v>12.2485</v>
      </c>
    </row>
    <row r="413" spans="1:16">
      <c r="A413" t="s">
        <v>372</v>
      </c>
      <c r="B413">
        <v>0</v>
      </c>
      <c r="C413" t="str">
        <f t="shared" si="6"/>
        <v>OOLU8256090</v>
      </c>
      <c r="D413">
        <v>1.54</v>
      </c>
      <c r="E413">
        <v>32.455500000000001</v>
      </c>
      <c r="F413">
        <v>0</v>
      </c>
      <c r="G413">
        <v>13.563000000000001</v>
      </c>
      <c r="H413" t="s">
        <v>158</v>
      </c>
      <c r="I413" t="s">
        <v>543</v>
      </c>
      <c r="J413" t="s">
        <v>49</v>
      </c>
      <c r="K413" t="s">
        <v>88</v>
      </c>
      <c r="L413" t="s">
        <v>597</v>
      </c>
      <c r="M413">
        <v>1.25</v>
      </c>
      <c r="N413" s="10">
        <f>D413*M413</f>
        <v>1.925</v>
      </c>
      <c r="O413">
        <v>4.0599999999999996</v>
      </c>
      <c r="P413">
        <v>6.5834999999999999</v>
      </c>
    </row>
    <row r="414" spans="1:16">
      <c r="A414" t="s">
        <v>372</v>
      </c>
      <c r="B414">
        <v>0</v>
      </c>
      <c r="C414" t="str">
        <f t="shared" si="6"/>
        <v>OOLU8256090</v>
      </c>
      <c r="D414">
        <v>1.54</v>
      </c>
      <c r="E414">
        <v>32.455500000000001</v>
      </c>
      <c r="F414">
        <v>0</v>
      </c>
      <c r="G414">
        <v>13.563000000000001</v>
      </c>
      <c r="H414" t="s">
        <v>158</v>
      </c>
      <c r="I414" t="s">
        <v>107</v>
      </c>
      <c r="J414" t="s">
        <v>33</v>
      </c>
      <c r="K414" t="s">
        <v>88</v>
      </c>
      <c r="L414" t="s">
        <v>597</v>
      </c>
      <c r="M414">
        <v>1.25</v>
      </c>
      <c r="N414" s="10">
        <f>D414*M414</f>
        <v>1.925</v>
      </c>
      <c r="O414">
        <v>4.42</v>
      </c>
      <c r="P414">
        <v>6.9795000000000007</v>
      </c>
    </row>
    <row r="415" spans="1:16">
      <c r="A415" t="s">
        <v>186</v>
      </c>
      <c r="B415">
        <v>5</v>
      </c>
      <c r="C415" t="str">
        <f t="shared" ref="C415:C478" si="7">A415&amp;B415</f>
        <v>TGHU9647675</v>
      </c>
      <c r="D415">
        <v>1.54</v>
      </c>
      <c r="E415">
        <v>18.892499999999998</v>
      </c>
      <c r="F415">
        <v>0</v>
      </c>
      <c r="G415">
        <v>0</v>
      </c>
      <c r="H415" t="s">
        <v>163</v>
      </c>
      <c r="I415" t="s">
        <v>24</v>
      </c>
      <c r="J415" t="s">
        <v>25</v>
      </c>
      <c r="K415" t="s">
        <v>97</v>
      </c>
      <c r="L415" t="s">
        <v>26</v>
      </c>
      <c r="M415">
        <v>0</v>
      </c>
      <c r="N415" s="10">
        <f>D415*M415</f>
        <v>0</v>
      </c>
      <c r="O415">
        <v>6.04</v>
      </c>
      <c r="P415">
        <v>6.644000000000001</v>
      </c>
    </row>
    <row r="416" spans="1:16">
      <c r="A416" t="s">
        <v>186</v>
      </c>
      <c r="B416">
        <v>5</v>
      </c>
      <c r="C416" t="str">
        <f t="shared" si="7"/>
        <v>TGHU9647675</v>
      </c>
      <c r="D416">
        <v>1.54</v>
      </c>
      <c r="E416">
        <v>18.892499999999998</v>
      </c>
      <c r="F416">
        <v>0</v>
      </c>
      <c r="G416">
        <v>0</v>
      </c>
      <c r="H416" t="s">
        <v>113</v>
      </c>
      <c r="I416" t="s">
        <v>563</v>
      </c>
      <c r="J416" t="s">
        <v>36</v>
      </c>
      <c r="K416" t="s">
        <v>85</v>
      </c>
      <c r="L416" t="s">
        <v>596</v>
      </c>
      <c r="M416">
        <v>2.25</v>
      </c>
      <c r="N416" s="10">
        <f>D416*M416</f>
        <v>3.4649999999999999</v>
      </c>
      <c r="O416">
        <v>7.67</v>
      </c>
      <c r="P416">
        <v>12.2485</v>
      </c>
    </row>
    <row r="417" spans="1:16">
      <c r="A417" t="s">
        <v>374</v>
      </c>
      <c r="B417">
        <v>6</v>
      </c>
      <c r="C417" t="str">
        <f t="shared" si="7"/>
        <v>TTNU4784906</v>
      </c>
      <c r="D417">
        <v>1.54</v>
      </c>
      <c r="E417">
        <v>38.592619999999997</v>
      </c>
      <c r="F417">
        <v>0</v>
      </c>
      <c r="G417">
        <v>8.5745000000000005</v>
      </c>
      <c r="H417" t="s">
        <v>113</v>
      </c>
      <c r="I417" t="s">
        <v>34</v>
      </c>
      <c r="J417" t="s">
        <v>49</v>
      </c>
      <c r="K417" t="s">
        <v>88</v>
      </c>
      <c r="L417" t="s">
        <v>597</v>
      </c>
      <c r="M417">
        <v>1.25</v>
      </c>
      <c r="N417" s="10">
        <f>D417*M417</f>
        <v>1.925</v>
      </c>
      <c r="O417">
        <v>5.87</v>
      </c>
      <c r="P417">
        <v>8.5745000000000005</v>
      </c>
    </row>
    <row r="418" spans="1:16">
      <c r="A418" t="s">
        <v>374</v>
      </c>
      <c r="B418">
        <v>6</v>
      </c>
      <c r="C418" t="str">
        <f t="shared" si="7"/>
        <v>TTNU4784906</v>
      </c>
      <c r="D418">
        <v>1.54</v>
      </c>
      <c r="E418">
        <v>38.592619999999997</v>
      </c>
      <c r="F418">
        <v>0</v>
      </c>
      <c r="G418">
        <v>8.5745000000000005</v>
      </c>
      <c r="H418" t="s">
        <v>158</v>
      </c>
      <c r="I418" t="s">
        <v>58</v>
      </c>
      <c r="J418" t="s">
        <v>38</v>
      </c>
      <c r="K418" t="s">
        <v>85</v>
      </c>
      <c r="L418" t="s">
        <v>596</v>
      </c>
      <c r="M418">
        <v>3.13</v>
      </c>
      <c r="N418" s="10">
        <f>D418*M418</f>
        <v>4.8201999999999998</v>
      </c>
      <c r="O418">
        <v>11.51</v>
      </c>
      <c r="P418">
        <v>17.96322</v>
      </c>
    </row>
    <row r="419" spans="1:16">
      <c r="A419" t="s">
        <v>374</v>
      </c>
      <c r="B419">
        <v>6</v>
      </c>
      <c r="C419" t="str">
        <f t="shared" si="7"/>
        <v>TTNU4784906</v>
      </c>
      <c r="D419">
        <v>1.54</v>
      </c>
      <c r="E419">
        <v>38.592619999999997</v>
      </c>
      <c r="F419">
        <v>0</v>
      </c>
      <c r="G419">
        <v>8.5745000000000005</v>
      </c>
      <c r="H419" t="s">
        <v>163</v>
      </c>
      <c r="I419" t="s">
        <v>24</v>
      </c>
      <c r="J419" t="s">
        <v>25</v>
      </c>
      <c r="K419" t="s">
        <v>97</v>
      </c>
      <c r="L419" t="s">
        <v>26</v>
      </c>
      <c r="M419">
        <v>0</v>
      </c>
      <c r="N419" s="10">
        <f>D419*M419</f>
        <v>0</v>
      </c>
      <c r="O419">
        <v>6.04</v>
      </c>
      <c r="P419">
        <v>6.644000000000001</v>
      </c>
    </row>
    <row r="420" spans="1:16">
      <c r="A420" t="s">
        <v>374</v>
      </c>
      <c r="B420">
        <v>6</v>
      </c>
      <c r="C420" t="str">
        <f t="shared" si="7"/>
        <v>TTNU4784906</v>
      </c>
      <c r="D420">
        <v>1.54</v>
      </c>
      <c r="E420">
        <v>38.592619999999997</v>
      </c>
      <c r="F420">
        <v>0</v>
      </c>
      <c r="G420">
        <v>8.5745000000000005</v>
      </c>
      <c r="H420" t="s">
        <v>142</v>
      </c>
      <c r="I420" t="s">
        <v>35</v>
      </c>
      <c r="J420" t="s">
        <v>29</v>
      </c>
      <c r="K420" t="s">
        <v>95</v>
      </c>
      <c r="L420" t="s">
        <v>596</v>
      </c>
      <c r="M420">
        <v>0.85</v>
      </c>
      <c r="N420" s="10">
        <f>D420*M420</f>
        <v>1.3089999999999999</v>
      </c>
      <c r="O420">
        <v>3.61</v>
      </c>
      <c r="P420">
        <v>5.4108999999999998</v>
      </c>
    </row>
    <row r="421" spans="1:16">
      <c r="A421" t="s">
        <v>375</v>
      </c>
      <c r="B421">
        <v>2</v>
      </c>
      <c r="C421" t="str">
        <f t="shared" si="7"/>
        <v>GCNU4709492</v>
      </c>
      <c r="D421">
        <v>1.54</v>
      </c>
      <c r="E421">
        <v>6.6440000000000001</v>
      </c>
      <c r="F421">
        <v>0</v>
      </c>
      <c r="G421">
        <v>0</v>
      </c>
      <c r="H421" t="s">
        <v>163</v>
      </c>
      <c r="I421" t="s">
        <v>24</v>
      </c>
      <c r="J421" t="s">
        <v>25</v>
      </c>
      <c r="K421" t="s">
        <v>97</v>
      </c>
      <c r="L421" t="s">
        <v>26</v>
      </c>
      <c r="M421">
        <v>0</v>
      </c>
      <c r="N421" s="10">
        <f>D421*M421</f>
        <v>0</v>
      </c>
      <c r="O421">
        <v>6.04</v>
      </c>
      <c r="P421">
        <v>6.644000000000001</v>
      </c>
    </row>
    <row r="422" spans="1:16">
      <c r="A422" t="s">
        <v>174</v>
      </c>
      <c r="B422">
        <v>0</v>
      </c>
      <c r="C422" t="str">
        <f t="shared" si="7"/>
        <v>BMOU2704150</v>
      </c>
      <c r="D422">
        <v>1.54</v>
      </c>
      <c r="E422">
        <v>62.502000000000002</v>
      </c>
      <c r="F422">
        <v>0</v>
      </c>
      <c r="G422">
        <v>55.857999999999997</v>
      </c>
      <c r="H422" t="s">
        <v>159</v>
      </c>
      <c r="I422" t="s">
        <v>44</v>
      </c>
      <c r="J422" t="s">
        <v>41</v>
      </c>
      <c r="K422" t="s">
        <v>95</v>
      </c>
      <c r="L422" t="s">
        <v>597</v>
      </c>
      <c r="M422">
        <v>2.5</v>
      </c>
      <c r="N422" s="10">
        <f>D422*M422</f>
        <v>3.85</v>
      </c>
      <c r="O422">
        <v>46.93</v>
      </c>
      <c r="P422">
        <v>55.858000000000004</v>
      </c>
    </row>
    <row r="423" spans="1:16">
      <c r="A423" t="s">
        <v>174</v>
      </c>
      <c r="B423">
        <v>0</v>
      </c>
      <c r="C423" t="str">
        <f t="shared" si="7"/>
        <v>BMOU2704150</v>
      </c>
      <c r="D423">
        <v>1.54</v>
      </c>
      <c r="E423">
        <v>62.502000000000002</v>
      </c>
      <c r="F423">
        <v>0</v>
      </c>
      <c r="G423">
        <v>55.857999999999997</v>
      </c>
      <c r="H423" t="s">
        <v>163</v>
      </c>
      <c r="I423" t="s">
        <v>24</v>
      </c>
      <c r="J423" t="s">
        <v>25</v>
      </c>
      <c r="K423" t="s">
        <v>97</v>
      </c>
      <c r="L423" t="s">
        <v>26</v>
      </c>
      <c r="M423">
        <v>0</v>
      </c>
      <c r="N423" s="10">
        <f>D423*M423</f>
        <v>0</v>
      </c>
      <c r="O423">
        <v>6.04</v>
      </c>
      <c r="P423">
        <v>6.644000000000001</v>
      </c>
    </row>
    <row r="424" spans="1:16">
      <c r="A424" t="s">
        <v>176</v>
      </c>
      <c r="B424">
        <v>2</v>
      </c>
      <c r="C424" t="str">
        <f t="shared" si="7"/>
        <v>TCLU5356142</v>
      </c>
      <c r="D424">
        <v>1.54</v>
      </c>
      <c r="E424">
        <v>23.204499999999999</v>
      </c>
      <c r="F424">
        <v>0</v>
      </c>
      <c r="G424">
        <v>7.0674999999999999</v>
      </c>
      <c r="H424" t="s">
        <v>138</v>
      </c>
      <c r="I424" t="s">
        <v>115</v>
      </c>
      <c r="J424" t="s">
        <v>36</v>
      </c>
      <c r="K424" t="s">
        <v>87</v>
      </c>
      <c r="L424" t="s">
        <v>596</v>
      </c>
      <c r="M424">
        <v>1.5</v>
      </c>
      <c r="N424" s="10">
        <f>D424*M424</f>
        <v>2.31</v>
      </c>
      <c r="O424">
        <v>6.32</v>
      </c>
      <c r="P424">
        <v>9.4930000000000021</v>
      </c>
    </row>
    <row r="425" spans="1:16">
      <c r="A425" t="s">
        <v>176</v>
      </c>
      <c r="B425">
        <v>2</v>
      </c>
      <c r="C425" t="str">
        <f t="shared" si="7"/>
        <v>TCLU5356142</v>
      </c>
      <c r="D425">
        <v>1.54</v>
      </c>
      <c r="E425">
        <v>23.204499999999999</v>
      </c>
      <c r="F425">
        <v>0</v>
      </c>
      <c r="G425">
        <v>7.0674999999999999</v>
      </c>
      <c r="H425" t="s">
        <v>159</v>
      </c>
      <c r="I425" t="s">
        <v>539</v>
      </c>
      <c r="J425" t="s">
        <v>27</v>
      </c>
      <c r="K425" t="s">
        <v>83</v>
      </c>
      <c r="L425" t="s">
        <v>597</v>
      </c>
      <c r="M425">
        <v>1.25</v>
      </c>
      <c r="N425" s="10">
        <f>D425*M425</f>
        <v>1.925</v>
      </c>
      <c r="O425">
        <v>4.5</v>
      </c>
      <c r="P425">
        <v>7.0675000000000008</v>
      </c>
    </row>
    <row r="426" spans="1:16">
      <c r="A426" t="s">
        <v>176</v>
      </c>
      <c r="B426">
        <v>2</v>
      </c>
      <c r="C426" t="str">
        <f t="shared" si="7"/>
        <v>TCLU5356142</v>
      </c>
      <c r="D426">
        <v>1.54</v>
      </c>
      <c r="E426">
        <v>23.204499999999999</v>
      </c>
      <c r="F426">
        <v>0</v>
      </c>
      <c r="G426">
        <v>7.0674999999999999</v>
      </c>
      <c r="H426" t="s">
        <v>163</v>
      </c>
      <c r="I426" t="s">
        <v>24</v>
      </c>
      <c r="J426" t="s">
        <v>25</v>
      </c>
      <c r="K426" t="s">
        <v>97</v>
      </c>
      <c r="L426" t="s">
        <v>26</v>
      </c>
      <c r="M426">
        <v>0</v>
      </c>
      <c r="N426" s="10">
        <f>D426*M426</f>
        <v>0</v>
      </c>
      <c r="O426">
        <v>6.04</v>
      </c>
      <c r="P426">
        <v>6.644000000000001</v>
      </c>
    </row>
    <row r="427" spans="1:16">
      <c r="A427" t="s">
        <v>178</v>
      </c>
      <c r="B427">
        <v>7</v>
      </c>
      <c r="C427" t="str">
        <f t="shared" si="7"/>
        <v>OOLU8606727</v>
      </c>
      <c r="D427">
        <v>1.54</v>
      </c>
      <c r="E427">
        <v>54.472000000000001</v>
      </c>
      <c r="F427">
        <v>0</v>
      </c>
      <c r="G427">
        <v>47.828000000000003</v>
      </c>
      <c r="H427" t="s">
        <v>158</v>
      </c>
      <c r="I427" t="s">
        <v>517</v>
      </c>
      <c r="J427" t="s">
        <v>38</v>
      </c>
      <c r="K427" t="s">
        <v>85</v>
      </c>
      <c r="L427" t="s">
        <v>597</v>
      </c>
      <c r="M427">
        <v>2.25</v>
      </c>
      <c r="N427" s="10">
        <f>D427*M427</f>
        <v>3.4649999999999999</v>
      </c>
      <c r="O427">
        <v>7.67</v>
      </c>
      <c r="P427">
        <v>12.2485</v>
      </c>
    </row>
    <row r="428" spans="1:16">
      <c r="A428" t="s">
        <v>178</v>
      </c>
      <c r="B428">
        <v>7</v>
      </c>
      <c r="C428" t="str">
        <f t="shared" si="7"/>
        <v>OOLU8606727</v>
      </c>
      <c r="D428">
        <v>1.54</v>
      </c>
      <c r="E428">
        <v>54.472000000000001</v>
      </c>
      <c r="F428">
        <v>0</v>
      </c>
      <c r="G428">
        <v>47.828000000000003</v>
      </c>
      <c r="H428" t="s">
        <v>163</v>
      </c>
      <c r="I428" t="s">
        <v>24</v>
      </c>
      <c r="J428" t="s">
        <v>25</v>
      </c>
      <c r="K428" t="s">
        <v>97</v>
      </c>
      <c r="L428" t="s">
        <v>26</v>
      </c>
      <c r="M428">
        <v>0</v>
      </c>
      <c r="N428" s="10">
        <f>D428*M428</f>
        <v>0</v>
      </c>
      <c r="O428">
        <v>6.04</v>
      </c>
      <c r="P428">
        <v>6.644000000000001</v>
      </c>
    </row>
    <row r="429" spans="1:16">
      <c r="A429" t="s">
        <v>178</v>
      </c>
      <c r="B429">
        <v>7</v>
      </c>
      <c r="C429" t="str">
        <f t="shared" si="7"/>
        <v>OOLU8606727</v>
      </c>
      <c r="D429">
        <v>1.54</v>
      </c>
      <c r="E429">
        <v>54.472000000000001</v>
      </c>
      <c r="F429">
        <v>0</v>
      </c>
      <c r="G429">
        <v>47.828000000000003</v>
      </c>
      <c r="H429" t="s">
        <v>159</v>
      </c>
      <c r="I429" t="s">
        <v>44</v>
      </c>
      <c r="J429" t="s">
        <v>41</v>
      </c>
      <c r="K429" t="s">
        <v>95</v>
      </c>
      <c r="L429" t="s">
        <v>597</v>
      </c>
      <c r="M429">
        <v>2.25</v>
      </c>
      <c r="N429" s="10">
        <f>D429*M429</f>
        <v>3.4649999999999999</v>
      </c>
      <c r="O429">
        <v>28.88</v>
      </c>
      <c r="P429">
        <v>35.579500000000003</v>
      </c>
    </row>
    <row r="430" spans="1:16">
      <c r="A430" t="s">
        <v>188</v>
      </c>
      <c r="B430">
        <v>0</v>
      </c>
      <c r="C430" t="str">
        <f t="shared" si="7"/>
        <v>CRSU1433790</v>
      </c>
      <c r="D430">
        <v>1.54</v>
      </c>
      <c r="E430">
        <v>109.9659</v>
      </c>
      <c r="F430">
        <v>0</v>
      </c>
      <c r="G430">
        <v>99.802999999999997</v>
      </c>
      <c r="H430" t="s">
        <v>159</v>
      </c>
      <c r="I430" t="s">
        <v>539</v>
      </c>
      <c r="J430" t="s">
        <v>41</v>
      </c>
      <c r="K430" t="s">
        <v>95</v>
      </c>
      <c r="L430" t="s">
        <v>597</v>
      </c>
      <c r="M430">
        <v>2.25</v>
      </c>
      <c r="N430" s="10">
        <f>D430*M430</f>
        <v>3.4649999999999999</v>
      </c>
      <c r="O430">
        <v>28.88</v>
      </c>
      <c r="P430">
        <v>35.579500000000003</v>
      </c>
    </row>
    <row r="431" spans="1:16">
      <c r="A431" t="s">
        <v>188</v>
      </c>
      <c r="B431">
        <v>0</v>
      </c>
      <c r="C431" t="str">
        <f t="shared" si="7"/>
        <v>CRSU1433790</v>
      </c>
      <c r="D431">
        <v>1.54</v>
      </c>
      <c r="E431">
        <v>109.9659</v>
      </c>
      <c r="F431">
        <v>0</v>
      </c>
      <c r="G431">
        <v>99.802999999999997</v>
      </c>
      <c r="H431" t="s">
        <v>142</v>
      </c>
      <c r="I431" t="s">
        <v>34</v>
      </c>
      <c r="J431" t="s">
        <v>29</v>
      </c>
      <c r="K431" t="s">
        <v>95</v>
      </c>
      <c r="L431" t="s">
        <v>596</v>
      </c>
      <c r="M431">
        <v>0.85</v>
      </c>
      <c r="N431" s="10">
        <f>D431*M431</f>
        <v>1.3089999999999999</v>
      </c>
      <c r="O431">
        <v>3.61</v>
      </c>
      <c r="P431">
        <v>5.4108999999999998</v>
      </c>
    </row>
    <row r="432" spans="1:16">
      <c r="A432" t="s">
        <v>188</v>
      </c>
      <c r="B432">
        <v>0</v>
      </c>
      <c r="C432" t="str">
        <f t="shared" si="7"/>
        <v>CRSU1433790</v>
      </c>
      <c r="D432">
        <v>1.54</v>
      </c>
      <c r="E432">
        <v>109.9659</v>
      </c>
      <c r="F432">
        <v>0</v>
      </c>
      <c r="G432">
        <v>99.802999999999997</v>
      </c>
      <c r="H432" t="s">
        <v>163</v>
      </c>
      <c r="I432" t="s">
        <v>24</v>
      </c>
      <c r="J432" t="s">
        <v>25</v>
      </c>
      <c r="K432" t="s">
        <v>97</v>
      </c>
      <c r="L432" t="s">
        <v>26</v>
      </c>
      <c r="M432">
        <v>0</v>
      </c>
      <c r="N432" s="10">
        <f>D432*M432</f>
        <v>0</v>
      </c>
      <c r="O432">
        <v>4.32</v>
      </c>
      <c r="P432">
        <v>4.7520000000000007</v>
      </c>
    </row>
    <row r="433" spans="1:16">
      <c r="A433" t="s">
        <v>188</v>
      </c>
      <c r="B433">
        <v>0</v>
      </c>
      <c r="C433" t="str">
        <f t="shared" si="7"/>
        <v>CRSU1433790</v>
      </c>
      <c r="D433">
        <v>1.54</v>
      </c>
      <c r="E433">
        <v>109.9659</v>
      </c>
      <c r="F433">
        <v>0</v>
      </c>
      <c r="G433">
        <v>99.802999999999997</v>
      </c>
      <c r="H433" t="s">
        <v>159</v>
      </c>
      <c r="I433" t="s">
        <v>521</v>
      </c>
      <c r="J433" t="s">
        <v>41</v>
      </c>
      <c r="K433" t="s">
        <v>95</v>
      </c>
      <c r="L433" t="s">
        <v>597</v>
      </c>
      <c r="M433">
        <v>2.75</v>
      </c>
      <c r="N433" s="10">
        <f>D433*M433</f>
        <v>4.2350000000000003</v>
      </c>
      <c r="O433">
        <v>54.15</v>
      </c>
      <c r="P433">
        <v>64.223500000000001</v>
      </c>
    </row>
    <row r="434" spans="1:16">
      <c r="A434" t="s">
        <v>185</v>
      </c>
      <c r="B434">
        <v>5</v>
      </c>
      <c r="C434" t="str">
        <f t="shared" si="7"/>
        <v>OOLU8757235</v>
      </c>
      <c r="D434">
        <v>1.54</v>
      </c>
      <c r="E434">
        <v>90.051500000000004</v>
      </c>
      <c r="F434">
        <v>0</v>
      </c>
      <c r="G434">
        <v>71.159000000000006</v>
      </c>
      <c r="H434" t="s">
        <v>159</v>
      </c>
      <c r="I434" t="s">
        <v>546</v>
      </c>
      <c r="J434" t="s">
        <v>41</v>
      </c>
      <c r="K434" t="s">
        <v>95</v>
      </c>
      <c r="L434" t="s">
        <v>597</v>
      </c>
      <c r="M434">
        <v>2.25</v>
      </c>
      <c r="N434" s="10">
        <f>D434*M434</f>
        <v>3.4649999999999999</v>
      </c>
      <c r="O434">
        <v>28.88</v>
      </c>
      <c r="P434">
        <v>35.579500000000003</v>
      </c>
    </row>
    <row r="435" spans="1:16">
      <c r="A435" t="s">
        <v>185</v>
      </c>
      <c r="B435">
        <v>5</v>
      </c>
      <c r="C435" t="str">
        <f t="shared" si="7"/>
        <v>OOLU8757235</v>
      </c>
      <c r="D435">
        <v>1.54</v>
      </c>
      <c r="E435">
        <v>90.051500000000004</v>
      </c>
      <c r="F435">
        <v>0</v>
      </c>
      <c r="G435">
        <v>71.159000000000006</v>
      </c>
      <c r="H435" t="s">
        <v>159</v>
      </c>
      <c r="I435" t="s">
        <v>132</v>
      </c>
      <c r="J435" t="s">
        <v>41</v>
      </c>
      <c r="K435" t="s">
        <v>95</v>
      </c>
      <c r="L435" t="s">
        <v>597</v>
      </c>
      <c r="M435">
        <v>2.25</v>
      </c>
      <c r="N435" s="10">
        <f>D435*M435</f>
        <v>3.4649999999999999</v>
      </c>
      <c r="O435">
        <v>28.88</v>
      </c>
      <c r="P435">
        <v>35.579500000000003</v>
      </c>
    </row>
    <row r="436" spans="1:16">
      <c r="A436" t="s">
        <v>185</v>
      </c>
      <c r="B436">
        <v>5</v>
      </c>
      <c r="C436" t="str">
        <f t="shared" si="7"/>
        <v>OOLU8757235</v>
      </c>
      <c r="D436">
        <v>1.54</v>
      </c>
      <c r="E436">
        <v>90.051500000000004</v>
      </c>
      <c r="F436">
        <v>0</v>
      </c>
      <c r="G436">
        <v>71.159000000000006</v>
      </c>
      <c r="H436" t="s">
        <v>113</v>
      </c>
      <c r="I436" t="s">
        <v>45</v>
      </c>
      <c r="J436" t="s">
        <v>38</v>
      </c>
      <c r="K436" t="s">
        <v>85</v>
      </c>
      <c r="L436" t="s">
        <v>26</v>
      </c>
      <c r="M436">
        <v>2.25</v>
      </c>
      <c r="N436" s="10">
        <f>D436*M436</f>
        <v>3.4649999999999999</v>
      </c>
      <c r="O436">
        <v>7.67</v>
      </c>
      <c r="P436">
        <v>12.2485</v>
      </c>
    </row>
    <row r="437" spans="1:16">
      <c r="A437" t="s">
        <v>185</v>
      </c>
      <c r="B437">
        <v>5</v>
      </c>
      <c r="C437" t="str">
        <f t="shared" si="7"/>
        <v>OOLU8757235</v>
      </c>
      <c r="D437">
        <v>1.54</v>
      </c>
      <c r="E437">
        <v>90.051500000000004</v>
      </c>
      <c r="F437">
        <v>0</v>
      </c>
      <c r="G437">
        <v>71.159000000000006</v>
      </c>
      <c r="H437" t="s">
        <v>163</v>
      </c>
      <c r="I437" t="s">
        <v>24</v>
      </c>
      <c r="J437" t="s">
        <v>25</v>
      </c>
      <c r="K437" t="s">
        <v>97</v>
      </c>
      <c r="L437" t="s">
        <v>26</v>
      </c>
      <c r="M437">
        <v>0</v>
      </c>
      <c r="N437" s="10">
        <f>D437*M437</f>
        <v>0</v>
      </c>
      <c r="O437">
        <v>6.04</v>
      </c>
      <c r="P437">
        <v>6.644000000000001</v>
      </c>
    </row>
    <row r="438" spans="1:16">
      <c r="A438" t="s">
        <v>183</v>
      </c>
      <c r="B438">
        <v>0</v>
      </c>
      <c r="C438" t="str">
        <f t="shared" si="7"/>
        <v>CAIU8293890</v>
      </c>
      <c r="D438">
        <v>1.54</v>
      </c>
      <c r="E438">
        <v>77.802999999999997</v>
      </c>
      <c r="F438">
        <v>0</v>
      </c>
      <c r="G438">
        <v>71.159000000000006</v>
      </c>
      <c r="H438" t="s">
        <v>163</v>
      </c>
      <c r="I438" t="s">
        <v>24</v>
      </c>
      <c r="J438" t="s">
        <v>25</v>
      </c>
      <c r="K438" t="s">
        <v>97</v>
      </c>
      <c r="L438" t="s">
        <v>26</v>
      </c>
      <c r="M438">
        <v>0</v>
      </c>
      <c r="N438" s="10">
        <f>D438*M438</f>
        <v>0</v>
      </c>
      <c r="O438">
        <v>6.04</v>
      </c>
      <c r="P438">
        <v>6.644000000000001</v>
      </c>
    </row>
    <row r="439" spans="1:16">
      <c r="A439" t="s">
        <v>183</v>
      </c>
      <c r="B439">
        <v>0</v>
      </c>
      <c r="C439" t="str">
        <f t="shared" si="7"/>
        <v>CAIU8293890</v>
      </c>
      <c r="D439">
        <v>1.54</v>
      </c>
      <c r="E439">
        <v>77.802999999999997</v>
      </c>
      <c r="F439">
        <v>0</v>
      </c>
      <c r="G439">
        <v>71.159000000000006</v>
      </c>
      <c r="H439" t="s">
        <v>159</v>
      </c>
      <c r="I439" t="s">
        <v>48</v>
      </c>
      <c r="J439" t="s">
        <v>41</v>
      </c>
      <c r="K439" t="s">
        <v>95</v>
      </c>
      <c r="L439" t="s">
        <v>597</v>
      </c>
      <c r="M439">
        <v>2.25</v>
      </c>
      <c r="N439" s="10">
        <f>D439*M439</f>
        <v>3.4649999999999999</v>
      </c>
      <c r="O439">
        <v>28.88</v>
      </c>
      <c r="P439">
        <v>35.579500000000003</v>
      </c>
    </row>
    <row r="440" spans="1:16">
      <c r="A440" t="s">
        <v>183</v>
      </c>
      <c r="B440">
        <v>0</v>
      </c>
      <c r="C440" t="str">
        <f t="shared" si="7"/>
        <v>CAIU8293890</v>
      </c>
      <c r="D440">
        <v>1.54</v>
      </c>
      <c r="E440">
        <v>77.802999999999997</v>
      </c>
      <c r="F440">
        <v>0</v>
      </c>
      <c r="G440">
        <v>71.159000000000006</v>
      </c>
      <c r="H440" t="s">
        <v>159</v>
      </c>
      <c r="I440" t="s">
        <v>44</v>
      </c>
      <c r="J440" t="s">
        <v>41</v>
      </c>
      <c r="K440" t="s">
        <v>95</v>
      </c>
      <c r="L440" t="s">
        <v>597</v>
      </c>
      <c r="M440">
        <v>2.25</v>
      </c>
      <c r="N440" s="10">
        <f>D440*M440</f>
        <v>3.4649999999999999</v>
      </c>
      <c r="O440">
        <v>28.88</v>
      </c>
      <c r="P440">
        <v>35.579500000000003</v>
      </c>
    </row>
    <row r="441" spans="1:16">
      <c r="A441" t="s">
        <v>67</v>
      </c>
      <c r="B441">
        <v>2</v>
      </c>
      <c r="C441" t="str">
        <f t="shared" si="7"/>
        <v>OOLU1671232</v>
      </c>
      <c r="D441">
        <v>1.54</v>
      </c>
      <c r="E441">
        <v>60.61</v>
      </c>
      <c r="F441">
        <v>0</v>
      </c>
      <c r="G441">
        <v>0</v>
      </c>
      <c r="H441" t="s">
        <v>163</v>
      </c>
      <c r="I441" t="s">
        <v>24</v>
      </c>
      <c r="J441" t="s">
        <v>25</v>
      </c>
      <c r="K441" t="s">
        <v>97</v>
      </c>
      <c r="L441" t="s">
        <v>26</v>
      </c>
      <c r="M441">
        <v>0</v>
      </c>
      <c r="N441" s="10">
        <f>D441*M441</f>
        <v>0</v>
      </c>
      <c r="O441">
        <v>4.32</v>
      </c>
      <c r="P441">
        <v>4.7520000000000007</v>
      </c>
    </row>
    <row r="442" spans="1:16">
      <c r="A442" t="s">
        <v>67</v>
      </c>
      <c r="B442">
        <v>2</v>
      </c>
      <c r="C442" t="str">
        <f t="shared" si="7"/>
        <v>OOLU1671232</v>
      </c>
      <c r="D442">
        <v>1.54</v>
      </c>
      <c r="E442">
        <v>60.61</v>
      </c>
      <c r="F442">
        <v>0</v>
      </c>
      <c r="G442">
        <v>0</v>
      </c>
      <c r="H442" t="s">
        <v>159</v>
      </c>
      <c r="I442" t="s">
        <v>539</v>
      </c>
      <c r="J442" t="s">
        <v>41</v>
      </c>
      <c r="K442" t="s">
        <v>95</v>
      </c>
      <c r="L442" t="s">
        <v>26</v>
      </c>
      <c r="M442">
        <v>2.5</v>
      </c>
      <c r="N442" s="10">
        <f>D442*M442</f>
        <v>3.85</v>
      </c>
      <c r="O442">
        <v>46.93</v>
      </c>
      <c r="P442">
        <v>55.858000000000004</v>
      </c>
    </row>
    <row r="443" spans="1:16">
      <c r="A443" t="s">
        <v>64</v>
      </c>
      <c r="B443">
        <v>6</v>
      </c>
      <c r="C443" t="str">
        <f t="shared" si="7"/>
        <v>OOLU1352256</v>
      </c>
      <c r="D443">
        <v>1.54</v>
      </c>
      <c r="E443">
        <v>154.2079</v>
      </c>
      <c r="F443">
        <v>0</v>
      </c>
      <c r="G443">
        <v>140.36000000000001</v>
      </c>
      <c r="H443" t="s">
        <v>142</v>
      </c>
      <c r="I443" t="s">
        <v>35</v>
      </c>
      <c r="J443" t="s">
        <v>29</v>
      </c>
      <c r="K443" t="s">
        <v>95</v>
      </c>
      <c r="L443" t="s">
        <v>596</v>
      </c>
      <c r="M443">
        <v>0.85</v>
      </c>
      <c r="N443" s="10">
        <f>D443*M443</f>
        <v>1.3089999999999999</v>
      </c>
      <c r="O443">
        <v>3.61</v>
      </c>
      <c r="P443">
        <v>5.4108999999999998</v>
      </c>
    </row>
    <row r="444" spans="1:16">
      <c r="A444" t="s">
        <v>64</v>
      </c>
      <c r="B444">
        <v>6</v>
      </c>
      <c r="C444" t="str">
        <f t="shared" si="7"/>
        <v>OOLU1352256</v>
      </c>
      <c r="D444">
        <v>1.54</v>
      </c>
      <c r="E444">
        <v>154.2079</v>
      </c>
      <c r="F444">
        <v>0</v>
      </c>
      <c r="G444">
        <v>140.36000000000001</v>
      </c>
      <c r="H444" t="s">
        <v>159</v>
      </c>
      <c r="I444" t="s">
        <v>539</v>
      </c>
      <c r="J444" t="s">
        <v>41</v>
      </c>
      <c r="K444" t="s">
        <v>95</v>
      </c>
      <c r="L444" t="s">
        <v>597</v>
      </c>
      <c r="M444">
        <v>3.25</v>
      </c>
      <c r="N444" s="10">
        <f>D444*M444</f>
        <v>5.0049999999999999</v>
      </c>
      <c r="O444">
        <v>90.25</v>
      </c>
      <c r="P444">
        <v>104.7805</v>
      </c>
    </row>
    <row r="445" spans="1:16">
      <c r="A445" t="s">
        <v>64</v>
      </c>
      <c r="B445">
        <v>6</v>
      </c>
      <c r="C445" t="str">
        <f t="shared" si="7"/>
        <v>OOLU1352256</v>
      </c>
      <c r="D445">
        <v>1.54</v>
      </c>
      <c r="E445">
        <v>154.2079</v>
      </c>
      <c r="F445">
        <v>0</v>
      </c>
      <c r="G445">
        <v>140.36000000000001</v>
      </c>
      <c r="H445" t="s">
        <v>113</v>
      </c>
      <c r="I445" t="s">
        <v>555</v>
      </c>
      <c r="J445" t="s">
        <v>36</v>
      </c>
      <c r="K445" t="s">
        <v>85</v>
      </c>
      <c r="L445" t="s">
        <v>596</v>
      </c>
      <c r="M445">
        <v>1</v>
      </c>
      <c r="N445" s="10">
        <f>D445*M445</f>
        <v>1.54</v>
      </c>
      <c r="O445">
        <v>1.81</v>
      </c>
      <c r="P445">
        <v>3.6850000000000005</v>
      </c>
    </row>
    <row r="446" spans="1:16">
      <c r="A446" t="s">
        <v>64</v>
      </c>
      <c r="B446">
        <v>6</v>
      </c>
      <c r="C446" t="str">
        <f t="shared" si="7"/>
        <v>OOLU1352256</v>
      </c>
      <c r="D446">
        <v>1.54</v>
      </c>
      <c r="E446">
        <v>154.2079</v>
      </c>
      <c r="F446">
        <v>0</v>
      </c>
      <c r="G446">
        <v>140.36000000000001</v>
      </c>
      <c r="H446" t="s">
        <v>159</v>
      </c>
      <c r="I446" t="s">
        <v>44</v>
      </c>
      <c r="J446" t="s">
        <v>41</v>
      </c>
      <c r="K446" t="s">
        <v>95</v>
      </c>
      <c r="L446" t="s">
        <v>597</v>
      </c>
      <c r="M446">
        <v>2.25</v>
      </c>
      <c r="N446" s="10">
        <f>D446*M446</f>
        <v>3.4649999999999999</v>
      </c>
      <c r="O446">
        <v>28.88</v>
      </c>
      <c r="P446">
        <v>35.579500000000003</v>
      </c>
    </row>
    <row r="447" spans="1:16">
      <c r="A447" t="s">
        <v>64</v>
      </c>
      <c r="B447">
        <v>6</v>
      </c>
      <c r="C447" t="str">
        <f t="shared" si="7"/>
        <v>OOLU1352256</v>
      </c>
      <c r="D447">
        <v>1.54</v>
      </c>
      <c r="E447">
        <v>154.2079</v>
      </c>
      <c r="F447">
        <v>0</v>
      </c>
      <c r="G447">
        <v>140.36000000000001</v>
      </c>
      <c r="H447" t="s">
        <v>163</v>
      </c>
      <c r="I447" t="s">
        <v>24</v>
      </c>
      <c r="J447" t="s">
        <v>25</v>
      </c>
      <c r="K447" t="s">
        <v>97</v>
      </c>
      <c r="L447" t="s">
        <v>26</v>
      </c>
      <c r="M447">
        <v>0</v>
      </c>
      <c r="N447" s="10">
        <f>D447*M447</f>
        <v>0</v>
      </c>
      <c r="O447">
        <v>4.32</v>
      </c>
      <c r="P447">
        <v>4.7520000000000007</v>
      </c>
    </row>
    <row r="448" spans="1:16">
      <c r="A448" t="s">
        <v>376</v>
      </c>
      <c r="B448">
        <v>6</v>
      </c>
      <c r="C448" t="str">
        <f t="shared" si="7"/>
        <v>OOLU2880936</v>
      </c>
      <c r="D448">
        <v>1.54</v>
      </c>
      <c r="E448">
        <v>4.7519999999999998</v>
      </c>
      <c r="F448">
        <v>0</v>
      </c>
      <c r="G448">
        <v>0</v>
      </c>
      <c r="H448" t="s">
        <v>163</v>
      </c>
      <c r="I448" t="s">
        <v>24</v>
      </c>
      <c r="J448" t="s">
        <v>25</v>
      </c>
      <c r="K448" t="s">
        <v>97</v>
      </c>
      <c r="L448" t="s">
        <v>26</v>
      </c>
      <c r="M448">
        <v>0</v>
      </c>
      <c r="N448" s="10">
        <f>D448*M448</f>
        <v>0</v>
      </c>
      <c r="O448">
        <v>4.32</v>
      </c>
      <c r="P448">
        <v>4.7520000000000007</v>
      </c>
    </row>
    <row r="449" spans="1:16">
      <c r="A449" t="s">
        <v>377</v>
      </c>
      <c r="B449">
        <v>0</v>
      </c>
      <c r="C449" t="str">
        <f t="shared" si="7"/>
        <v>OOLU1889630</v>
      </c>
      <c r="D449">
        <v>1.54</v>
      </c>
      <c r="E449">
        <v>8.1378000000000004</v>
      </c>
      <c r="F449">
        <v>0</v>
      </c>
      <c r="G449">
        <v>0</v>
      </c>
      <c r="H449" t="s">
        <v>113</v>
      </c>
      <c r="I449" t="s">
        <v>60</v>
      </c>
      <c r="J449" t="s">
        <v>62</v>
      </c>
      <c r="K449" t="s">
        <v>90</v>
      </c>
      <c r="L449" t="s">
        <v>26</v>
      </c>
      <c r="M449">
        <v>0.7</v>
      </c>
      <c r="N449" s="10">
        <f>D449*M449</f>
        <v>1.0779999999999998</v>
      </c>
      <c r="O449">
        <v>2</v>
      </c>
      <c r="P449">
        <v>3.3858000000000001</v>
      </c>
    </row>
    <row r="450" spans="1:16">
      <c r="A450" t="s">
        <v>377</v>
      </c>
      <c r="B450">
        <v>0</v>
      </c>
      <c r="C450" t="str">
        <f t="shared" si="7"/>
        <v>OOLU1889630</v>
      </c>
      <c r="D450">
        <v>1.54</v>
      </c>
      <c r="E450">
        <v>8.1378000000000004</v>
      </c>
      <c r="F450">
        <v>0</v>
      </c>
      <c r="G450">
        <v>0</v>
      </c>
      <c r="H450" t="s">
        <v>163</v>
      </c>
      <c r="I450" t="s">
        <v>24</v>
      </c>
      <c r="J450" t="s">
        <v>25</v>
      </c>
      <c r="K450" t="s">
        <v>97</v>
      </c>
      <c r="L450" t="s">
        <v>26</v>
      </c>
      <c r="M450">
        <v>0</v>
      </c>
      <c r="N450" s="10">
        <f>D450*M450</f>
        <v>0</v>
      </c>
      <c r="O450">
        <v>4.32</v>
      </c>
      <c r="P450">
        <v>4.7520000000000007</v>
      </c>
    </row>
    <row r="451" spans="1:16">
      <c r="A451" t="s">
        <v>55</v>
      </c>
      <c r="B451">
        <v>2</v>
      </c>
      <c r="C451" t="str">
        <f t="shared" si="7"/>
        <v>GESU5634682</v>
      </c>
      <c r="D451">
        <v>1.54</v>
      </c>
      <c r="E451">
        <v>62.502000000000002</v>
      </c>
      <c r="F451">
        <v>0</v>
      </c>
      <c r="G451">
        <v>55.857999999999997</v>
      </c>
      <c r="H451" t="s">
        <v>159</v>
      </c>
      <c r="I451" t="s">
        <v>48</v>
      </c>
      <c r="J451" t="s">
        <v>41</v>
      </c>
      <c r="K451" t="s">
        <v>95</v>
      </c>
      <c r="L451" t="s">
        <v>597</v>
      </c>
      <c r="M451">
        <v>2.5</v>
      </c>
      <c r="N451" s="10">
        <f>D451*M451</f>
        <v>3.85</v>
      </c>
      <c r="O451">
        <v>46.93</v>
      </c>
      <c r="P451">
        <v>55.858000000000004</v>
      </c>
    </row>
    <row r="452" spans="1:16">
      <c r="A452" t="s">
        <v>55</v>
      </c>
      <c r="B452">
        <v>2</v>
      </c>
      <c r="C452" t="str">
        <f t="shared" si="7"/>
        <v>GESU5634682</v>
      </c>
      <c r="D452">
        <v>1.54</v>
      </c>
      <c r="E452">
        <v>62.502000000000002</v>
      </c>
      <c r="F452">
        <v>0</v>
      </c>
      <c r="G452">
        <v>55.857999999999997</v>
      </c>
      <c r="H452" t="s">
        <v>163</v>
      </c>
      <c r="I452" t="s">
        <v>24</v>
      </c>
      <c r="J452" t="s">
        <v>25</v>
      </c>
      <c r="K452" t="s">
        <v>97</v>
      </c>
      <c r="L452" t="s">
        <v>26</v>
      </c>
      <c r="M452">
        <v>0</v>
      </c>
      <c r="N452" s="10">
        <f>D452*M452</f>
        <v>0</v>
      </c>
      <c r="O452">
        <v>6.04</v>
      </c>
      <c r="P452">
        <v>6.644000000000001</v>
      </c>
    </row>
    <row r="453" spans="1:16">
      <c r="A453" t="s">
        <v>378</v>
      </c>
      <c r="B453">
        <v>6</v>
      </c>
      <c r="C453" t="str">
        <f t="shared" si="7"/>
        <v>OOLU1511086</v>
      </c>
      <c r="D453">
        <v>1.54</v>
      </c>
      <c r="E453">
        <v>4.7519999999999998</v>
      </c>
      <c r="F453">
        <v>0</v>
      </c>
      <c r="G453">
        <v>0</v>
      </c>
      <c r="H453" t="s">
        <v>163</v>
      </c>
      <c r="I453" t="s">
        <v>24</v>
      </c>
      <c r="J453" t="s">
        <v>25</v>
      </c>
      <c r="K453" t="s">
        <v>97</v>
      </c>
      <c r="L453" t="s">
        <v>26</v>
      </c>
      <c r="M453">
        <v>0</v>
      </c>
      <c r="N453" s="10">
        <f>D453*M453</f>
        <v>0</v>
      </c>
      <c r="O453">
        <v>4.32</v>
      </c>
      <c r="P453">
        <v>4.7520000000000007</v>
      </c>
    </row>
    <row r="454" spans="1:16">
      <c r="A454" t="s">
        <v>379</v>
      </c>
      <c r="B454">
        <v>3</v>
      </c>
      <c r="C454" t="str">
        <f t="shared" si="7"/>
        <v>OOLU1302403</v>
      </c>
      <c r="D454">
        <v>1.54</v>
      </c>
      <c r="E454">
        <v>4.7519999999999998</v>
      </c>
      <c r="F454">
        <v>0</v>
      </c>
      <c r="G454">
        <v>0</v>
      </c>
      <c r="H454" t="s">
        <v>163</v>
      </c>
      <c r="I454" t="s">
        <v>24</v>
      </c>
      <c r="J454" t="s">
        <v>25</v>
      </c>
      <c r="K454" t="s">
        <v>97</v>
      </c>
      <c r="L454" t="s">
        <v>26</v>
      </c>
      <c r="M454">
        <v>0</v>
      </c>
      <c r="N454" s="10">
        <f>D454*M454</f>
        <v>0</v>
      </c>
      <c r="O454">
        <v>4.32</v>
      </c>
      <c r="P454">
        <v>4.7520000000000007</v>
      </c>
    </row>
    <row r="455" spans="1:16">
      <c r="A455" t="s">
        <v>381</v>
      </c>
      <c r="B455">
        <v>4</v>
      </c>
      <c r="C455" t="str">
        <f t="shared" si="7"/>
        <v>OOLU1180964</v>
      </c>
      <c r="D455">
        <v>1.54</v>
      </c>
      <c r="E455">
        <v>8.1378000000000004</v>
      </c>
      <c r="F455">
        <v>0</v>
      </c>
      <c r="G455">
        <v>0</v>
      </c>
      <c r="H455" t="s">
        <v>163</v>
      </c>
      <c r="I455" t="s">
        <v>24</v>
      </c>
      <c r="J455" t="s">
        <v>25</v>
      </c>
      <c r="K455" t="s">
        <v>97</v>
      </c>
      <c r="L455" t="s">
        <v>26</v>
      </c>
      <c r="M455">
        <v>0</v>
      </c>
      <c r="N455" s="10">
        <f>D455*M455</f>
        <v>0</v>
      </c>
      <c r="O455">
        <v>4.32</v>
      </c>
      <c r="P455">
        <v>4.7520000000000007</v>
      </c>
    </row>
    <row r="456" spans="1:16">
      <c r="A456" t="s">
        <v>381</v>
      </c>
      <c r="B456">
        <v>4</v>
      </c>
      <c r="C456" t="str">
        <f t="shared" si="7"/>
        <v>OOLU1180964</v>
      </c>
      <c r="D456">
        <v>1.54</v>
      </c>
      <c r="E456">
        <v>8.1378000000000004</v>
      </c>
      <c r="F456">
        <v>0</v>
      </c>
      <c r="G456">
        <v>0</v>
      </c>
      <c r="H456" t="s">
        <v>113</v>
      </c>
      <c r="I456" t="s">
        <v>60</v>
      </c>
      <c r="J456" t="s">
        <v>62</v>
      </c>
      <c r="K456" t="s">
        <v>90</v>
      </c>
      <c r="L456" t="s">
        <v>26</v>
      </c>
      <c r="M456">
        <v>0.7</v>
      </c>
      <c r="N456" s="10">
        <f>D456*M456</f>
        <v>1.0779999999999998</v>
      </c>
      <c r="O456">
        <v>2</v>
      </c>
      <c r="P456">
        <v>3.3858000000000001</v>
      </c>
    </row>
    <row r="457" spans="1:16">
      <c r="A457" t="s">
        <v>382</v>
      </c>
      <c r="B457">
        <v>3</v>
      </c>
      <c r="C457" t="str">
        <f t="shared" si="7"/>
        <v>GCNU4706153</v>
      </c>
      <c r="D457">
        <v>1.54</v>
      </c>
      <c r="E457">
        <v>6.6440000000000001</v>
      </c>
      <c r="F457">
        <v>0</v>
      </c>
      <c r="G457">
        <v>0</v>
      </c>
      <c r="H457" t="s">
        <v>163</v>
      </c>
      <c r="I457" t="s">
        <v>24</v>
      </c>
      <c r="J457" t="s">
        <v>25</v>
      </c>
      <c r="K457" t="s">
        <v>97</v>
      </c>
      <c r="L457" t="s">
        <v>26</v>
      </c>
      <c r="M457">
        <v>0</v>
      </c>
      <c r="N457" s="10">
        <f>D457*M457</f>
        <v>0</v>
      </c>
      <c r="O457">
        <v>6.04</v>
      </c>
      <c r="P457">
        <v>6.644000000000001</v>
      </c>
    </row>
    <row r="458" spans="1:16">
      <c r="A458" t="s">
        <v>182</v>
      </c>
      <c r="B458">
        <v>2</v>
      </c>
      <c r="C458" t="str">
        <f t="shared" si="7"/>
        <v>OOLU7464232</v>
      </c>
      <c r="D458">
        <v>1.54</v>
      </c>
      <c r="E458">
        <v>42.223500000000001</v>
      </c>
      <c r="F458">
        <v>0</v>
      </c>
      <c r="G458">
        <v>35.579500000000003</v>
      </c>
      <c r="H458" t="s">
        <v>159</v>
      </c>
      <c r="I458" t="s">
        <v>561</v>
      </c>
      <c r="J458" t="s">
        <v>41</v>
      </c>
      <c r="K458" t="s">
        <v>95</v>
      </c>
      <c r="L458" t="s">
        <v>597</v>
      </c>
      <c r="M458">
        <v>2.25</v>
      </c>
      <c r="N458" s="10">
        <f>D458*M458</f>
        <v>3.4649999999999999</v>
      </c>
      <c r="O458">
        <v>28.88</v>
      </c>
      <c r="P458">
        <v>35.579500000000003</v>
      </c>
    </row>
    <row r="459" spans="1:16">
      <c r="A459" t="s">
        <v>182</v>
      </c>
      <c r="B459">
        <v>2</v>
      </c>
      <c r="C459" t="str">
        <f t="shared" si="7"/>
        <v>OOLU7464232</v>
      </c>
      <c r="D459">
        <v>1.54</v>
      </c>
      <c r="E459">
        <v>42.223500000000001</v>
      </c>
      <c r="F459">
        <v>0</v>
      </c>
      <c r="G459">
        <v>35.579500000000003</v>
      </c>
      <c r="H459" t="s">
        <v>163</v>
      </c>
      <c r="I459" t="s">
        <v>24</v>
      </c>
      <c r="J459" t="s">
        <v>25</v>
      </c>
      <c r="K459" t="s">
        <v>97</v>
      </c>
      <c r="L459" t="s">
        <v>26</v>
      </c>
      <c r="M459">
        <v>0</v>
      </c>
      <c r="N459" s="10">
        <f>D459*M459</f>
        <v>0</v>
      </c>
      <c r="O459">
        <v>6.04</v>
      </c>
      <c r="P459">
        <v>6.644000000000001</v>
      </c>
    </row>
    <row r="460" spans="1:16">
      <c r="A460" t="s">
        <v>383</v>
      </c>
      <c r="B460">
        <v>5</v>
      </c>
      <c r="C460" t="str">
        <f t="shared" si="7"/>
        <v>GCNU4702585</v>
      </c>
      <c r="D460">
        <v>1.54</v>
      </c>
      <c r="E460">
        <v>10.516</v>
      </c>
      <c r="F460">
        <v>0</v>
      </c>
      <c r="G460">
        <v>0</v>
      </c>
      <c r="H460" t="s">
        <v>163</v>
      </c>
      <c r="I460" t="s">
        <v>24</v>
      </c>
      <c r="J460" t="s">
        <v>25</v>
      </c>
      <c r="K460" t="s">
        <v>97</v>
      </c>
      <c r="L460" t="s">
        <v>26</v>
      </c>
      <c r="M460">
        <v>0</v>
      </c>
      <c r="N460" s="10">
        <f>D460*M460</f>
        <v>0</v>
      </c>
      <c r="O460">
        <v>6.04</v>
      </c>
      <c r="P460">
        <v>6.644000000000001</v>
      </c>
    </row>
    <row r="461" spans="1:16">
      <c r="A461" t="s">
        <v>383</v>
      </c>
      <c r="B461">
        <v>5</v>
      </c>
      <c r="C461" t="str">
        <f t="shared" si="7"/>
        <v>GCNU4702585</v>
      </c>
      <c r="D461">
        <v>1.54</v>
      </c>
      <c r="E461">
        <v>10.516</v>
      </c>
      <c r="F461">
        <v>0</v>
      </c>
      <c r="G461">
        <v>0</v>
      </c>
      <c r="H461" t="s">
        <v>159</v>
      </c>
      <c r="I461" t="s">
        <v>24</v>
      </c>
      <c r="J461" t="s">
        <v>66</v>
      </c>
      <c r="K461" t="s">
        <v>90</v>
      </c>
      <c r="L461" t="s">
        <v>26</v>
      </c>
      <c r="M461">
        <v>0</v>
      </c>
      <c r="N461" s="10">
        <f>D461*M461</f>
        <v>0</v>
      </c>
      <c r="O461">
        <v>3.52</v>
      </c>
      <c r="P461">
        <v>3.8720000000000003</v>
      </c>
    </row>
    <row r="462" spans="1:16">
      <c r="A462" t="s">
        <v>384</v>
      </c>
      <c r="B462">
        <v>8</v>
      </c>
      <c r="C462" t="str">
        <f t="shared" si="7"/>
        <v>GCNU4702538</v>
      </c>
      <c r="D462">
        <v>1.54</v>
      </c>
      <c r="E462">
        <v>6.6440000000000001</v>
      </c>
      <c r="F462">
        <v>0</v>
      </c>
      <c r="G462">
        <v>0</v>
      </c>
      <c r="H462" t="s">
        <v>163</v>
      </c>
      <c r="I462" t="s">
        <v>24</v>
      </c>
      <c r="J462" t="s">
        <v>25</v>
      </c>
      <c r="K462" t="s">
        <v>97</v>
      </c>
      <c r="L462" t="s">
        <v>26</v>
      </c>
      <c r="M462">
        <v>0</v>
      </c>
      <c r="N462" s="10">
        <f>D462*M462</f>
        <v>0</v>
      </c>
      <c r="O462">
        <v>6.04</v>
      </c>
      <c r="P462">
        <v>6.644000000000001</v>
      </c>
    </row>
    <row r="463" spans="1:16">
      <c r="A463" t="s">
        <v>385</v>
      </c>
      <c r="B463">
        <v>8</v>
      </c>
      <c r="C463" t="str">
        <f t="shared" si="7"/>
        <v>GCNU4702008</v>
      </c>
      <c r="D463">
        <v>1.54</v>
      </c>
      <c r="E463">
        <v>6.6440000000000001</v>
      </c>
      <c r="F463">
        <v>0</v>
      </c>
      <c r="G463">
        <v>0</v>
      </c>
      <c r="H463" t="s">
        <v>163</v>
      </c>
      <c r="I463" t="s">
        <v>24</v>
      </c>
      <c r="J463" t="s">
        <v>25</v>
      </c>
      <c r="K463" t="s">
        <v>97</v>
      </c>
      <c r="L463" t="s">
        <v>26</v>
      </c>
      <c r="M463">
        <v>0</v>
      </c>
      <c r="N463" s="10">
        <f>D463*M463</f>
        <v>0</v>
      </c>
      <c r="O463">
        <v>6.04</v>
      </c>
      <c r="P463">
        <v>6.644000000000001</v>
      </c>
    </row>
    <row r="464" spans="1:16">
      <c r="A464" t="s">
        <v>386</v>
      </c>
      <c r="B464">
        <v>0</v>
      </c>
      <c r="C464" t="str">
        <f t="shared" si="7"/>
        <v>CLHU9082700</v>
      </c>
      <c r="D464">
        <v>1.54</v>
      </c>
      <c r="E464">
        <v>6.6440000000000001</v>
      </c>
      <c r="F464">
        <v>0</v>
      </c>
      <c r="G464">
        <v>0</v>
      </c>
      <c r="H464" t="s">
        <v>163</v>
      </c>
      <c r="I464" t="s">
        <v>24</v>
      </c>
      <c r="J464" t="s">
        <v>25</v>
      </c>
      <c r="K464" t="s">
        <v>97</v>
      </c>
      <c r="L464" t="s">
        <v>26</v>
      </c>
      <c r="M464">
        <v>0</v>
      </c>
      <c r="N464" s="10">
        <f>D464*M464</f>
        <v>0</v>
      </c>
      <c r="O464">
        <v>6.04</v>
      </c>
      <c r="P464">
        <v>6.644000000000001</v>
      </c>
    </row>
    <row r="465" spans="1:16">
      <c r="A465" t="s">
        <v>179</v>
      </c>
      <c r="B465">
        <v>9</v>
      </c>
      <c r="C465" t="str">
        <f t="shared" si="7"/>
        <v>OOLU8589229</v>
      </c>
      <c r="D465">
        <v>1.54</v>
      </c>
      <c r="E465">
        <v>8.5909999999999993</v>
      </c>
      <c r="F465">
        <v>0</v>
      </c>
      <c r="G465">
        <v>1.9470000000000001</v>
      </c>
      <c r="H465" t="s">
        <v>159</v>
      </c>
      <c r="I465" t="s">
        <v>24</v>
      </c>
      <c r="J465" t="s">
        <v>28</v>
      </c>
      <c r="K465" t="s">
        <v>94</v>
      </c>
      <c r="L465" t="s">
        <v>597</v>
      </c>
      <c r="M465">
        <v>0.5</v>
      </c>
      <c r="N465" s="10">
        <f>D465*M465</f>
        <v>0.77</v>
      </c>
      <c r="O465">
        <v>1</v>
      </c>
      <c r="P465">
        <v>1.9470000000000003</v>
      </c>
    </row>
    <row r="466" spans="1:16">
      <c r="A466" t="s">
        <v>179</v>
      </c>
      <c r="B466">
        <v>9</v>
      </c>
      <c r="C466" t="str">
        <f t="shared" si="7"/>
        <v>OOLU8589229</v>
      </c>
      <c r="D466">
        <v>1.54</v>
      </c>
      <c r="E466">
        <v>8.5909999999999993</v>
      </c>
      <c r="F466">
        <v>0</v>
      </c>
      <c r="G466">
        <v>1.9470000000000001</v>
      </c>
      <c r="H466" t="s">
        <v>163</v>
      </c>
      <c r="I466" t="s">
        <v>24</v>
      </c>
      <c r="J466" t="s">
        <v>25</v>
      </c>
      <c r="K466" t="s">
        <v>97</v>
      </c>
      <c r="L466" t="s">
        <v>26</v>
      </c>
      <c r="M466">
        <v>0</v>
      </c>
      <c r="N466" s="10">
        <f>D466*M466</f>
        <v>0</v>
      </c>
      <c r="O466">
        <v>6.04</v>
      </c>
      <c r="P466">
        <v>6.644000000000001</v>
      </c>
    </row>
    <row r="467" spans="1:16">
      <c r="A467" t="s">
        <v>72</v>
      </c>
      <c r="B467">
        <v>1</v>
      </c>
      <c r="C467" t="str">
        <f t="shared" si="7"/>
        <v>OOLU8436981</v>
      </c>
      <c r="D467">
        <v>1.54</v>
      </c>
      <c r="E467">
        <v>49.982460000000003</v>
      </c>
      <c r="F467">
        <v>0</v>
      </c>
      <c r="G467">
        <v>15.554</v>
      </c>
      <c r="H467" t="s">
        <v>158</v>
      </c>
      <c r="I467" t="s">
        <v>74</v>
      </c>
      <c r="J467" t="s">
        <v>38</v>
      </c>
      <c r="K467" t="s">
        <v>85</v>
      </c>
      <c r="L467" t="s">
        <v>26</v>
      </c>
      <c r="M467">
        <v>2.25</v>
      </c>
      <c r="N467" s="10">
        <f>D467*M467</f>
        <v>3.4649999999999999</v>
      </c>
      <c r="O467">
        <v>7.67</v>
      </c>
      <c r="P467">
        <v>12.2485</v>
      </c>
    </row>
    <row r="468" spans="1:16">
      <c r="A468" t="s">
        <v>72</v>
      </c>
      <c r="B468">
        <v>1</v>
      </c>
      <c r="C468" t="str">
        <f t="shared" si="7"/>
        <v>OOLU8436981</v>
      </c>
      <c r="D468">
        <v>1.54</v>
      </c>
      <c r="E468">
        <v>49.982460000000003</v>
      </c>
      <c r="F468">
        <v>0</v>
      </c>
      <c r="G468">
        <v>15.554</v>
      </c>
      <c r="H468" t="s">
        <v>158</v>
      </c>
      <c r="I468" t="s">
        <v>73</v>
      </c>
      <c r="J468" t="s">
        <v>27</v>
      </c>
      <c r="K468" t="s">
        <v>88</v>
      </c>
      <c r="L468" t="s">
        <v>597</v>
      </c>
      <c r="M468">
        <v>1.25</v>
      </c>
      <c r="N468" s="10">
        <f>D468*M468</f>
        <v>1.925</v>
      </c>
      <c r="O468">
        <v>5.42</v>
      </c>
      <c r="P468">
        <v>8.0795000000000012</v>
      </c>
    </row>
    <row r="469" spans="1:16">
      <c r="A469" t="s">
        <v>72</v>
      </c>
      <c r="B469">
        <v>1</v>
      </c>
      <c r="C469" t="str">
        <f t="shared" si="7"/>
        <v>OOLU8436981</v>
      </c>
      <c r="D469">
        <v>1.54</v>
      </c>
      <c r="E469">
        <v>49.982460000000003</v>
      </c>
      <c r="F469">
        <v>0</v>
      </c>
      <c r="G469">
        <v>15.554</v>
      </c>
      <c r="H469" t="s">
        <v>163</v>
      </c>
      <c r="I469" t="s">
        <v>24</v>
      </c>
      <c r="J469" t="s">
        <v>25</v>
      </c>
      <c r="K469" t="s">
        <v>97</v>
      </c>
      <c r="L469" t="s">
        <v>26</v>
      </c>
      <c r="M469">
        <v>0</v>
      </c>
      <c r="N469" s="10">
        <f>D469*M469</f>
        <v>0</v>
      </c>
      <c r="O469">
        <v>6.04</v>
      </c>
      <c r="P469">
        <v>6.644000000000001</v>
      </c>
    </row>
    <row r="470" spans="1:16">
      <c r="A470" t="s">
        <v>72</v>
      </c>
      <c r="B470">
        <v>1</v>
      </c>
      <c r="C470" t="str">
        <f t="shared" si="7"/>
        <v>OOLU8436981</v>
      </c>
      <c r="D470">
        <v>1.54</v>
      </c>
      <c r="E470">
        <v>49.982460000000003</v>
      </c>
      <c r="F470">
        <v>0</v>
      </c>
      <c r="G470">
        <v>15.554</v>
      </c>
      <c r="H470" t="s">
        <v>158</v>
      </c>
      <c r="I470" t="s">
        <v>47</v>
      </c>
      <c r="J470" t="s">
        <v>27</v>
      </c>
      <c r="K470" t="s">
        <v>88</v>
      </c>
      <c r="L470" t="s">
        <v>597</v>
      </c>
      <c r="M470">
        <v>1.25</v>
      </c>
      <c r="N470" s="10">
        <f>D470*M470</f>
        <v>1.925</v>
      </c>
      <c r="O470">
        <v>4.87</v>
      </c>
      <c r="P470">
        <v>7.4745000000000008</v>
      </c>
    </row>
    <row r="471" spans="1:16">
      <c r="A471" t="s">
        <v>72</v>
      </c>
      <c r="B471">
        <v>1</v>
      </c>
      <c r="C471" t="str">
        <f t="shared" si="7"/>
        <v>OOLU8436981</v>
      </c>
      <c r="D471">
        <v>1.54</v>
      </c>
      <c r="E471">
        <v>49.982460000000003</v>
      </c>
      <c r="F471">
        <v>0</v>
      </c>
      <c r="G471">
        <v>15.554</v>
      </c>
      <c r="H471" t="s">
        <v>158</v>
      </c>
      <c r="I471" t="s">
        <v>70</v>
      </c>
      <c r="J471" t="s">
        <v>38</v>
      </c>
      <c r="K471" t="s">
        <v>85</v>
      </c>
      <c r="L471" t="s">
        <v>26</v>
      </c>
      <c r="M471">
        <v>2.84</v>
      </c>
      <c r="N471" s="10">
        <f>D471*M471</f>
        <v>4.3735999999999997</v>
      </c>
      <c r="O471">
        <v>9.75</v>
      </c>
      <c r="P471">
        <v>15.535960000000001</v>
      </c>
    </row>
    <row r="472" spans="1:16">
      <c r="A472" t="s">
        <v>170</v>
      </c>
      <c r="B472">
        <v>4</v>
      </c>
      <c r="C472" t="str">
        <f t="shared" si="7"/>
        <v>TTNU4057614</v>
      </c>
      <c r="D472">
        <v>1.54</v>
      </c>
      <c r="E472">
        <v>42.223500000000001</v>
      </c>
      <c r="F472">
        <v>0</v>
      </c>
      <c r="G472">
        <v>0</v>
      </c>
      <c r="H472" t="s">
        <v>159</v>
      </c>
      <c r="I472" t="s">
        <v>76</v>
      </c>
      <c r="J472" t="s">
        <v>41</v>
      </c>
      <c r="K472" t="s">
        <v>95</v>
      </c>
      <c r="L472" t="s">
        <v>26</v>
      </c>
      <c r="M472">
        <v>2.25</v>
      </c>
      <c r="N472" s="10">
        <f>D472*M472</f>
        <v>3.4649999999999999</v>
      </c>
      <c r="O472">
        <v>28.88</v>
      </c>
      <c r="P472">
        <v>35.579500000000003</v>
      </c>
    </row>
    <row r="473" spans="1:16">
      <c r="A473" t="s">
        <v>170</v>
      </c>
      <c r="B473">
        <v>4</v>
      </c>
      <c r="C473" t="str">
        <f t="shared" si="7"/>
        <v>TTNU4057614</v>
      </c>
      <c r="D473">
        <v>1.54</v>
      </c>
      <c r="E473">
        <v>42.223500000000001</v>
      </c>
      <c r="F473">
        <v>0</v>
      </c>
      <c r="G473">
        <v>0</v>
      </c>
      <c r="H473" t="s">
        <v>163</v>
      </c>
      <c r="I473" t="s">
        <v>24</v>
      </c>
      <c r="J473" t="s">
        <v>25</v>
      </c>
      <c r="K473" t="s">
        <v>97</v>
      </c>
      <c r="L473" t="s">
        <v>26</v>
      </c>
      <c r="M473">
        <v>0</v>
      </c>
      <c r="N473" s="10">
        <f>D473*M473</f>
        <v>0</v>
      </c>
      <c r="O473">
        <v>6.04</v>
      </c>
      <c r="P473">
        <v>6.644000000000001</v>
      </c>
    </row>
    <row r="474" spans="1:16">
      <c r="A474" t="s">
        <v>180</v>
      </c>
      <c r="B474">
        <v>1</v>
      </c>
      <c r="C474" t="str">
        <f t="shared" si="7"/>
        <v>OOLU1718601</v>
      </c>
      <c r="D474">
        <v>1.54</v>
      </c>
      <c r="E474">
        <v>46.975499999999997</v>
      </c>
      <c r="F474">
        <v>0</v>
      </c>
      <c r="G474">
        <v>35.579500000000003</v>
      </c>
      <c r="H474" t="s">
        <v>159</v>
      </c>
      <c r="I474" t="s">
        <v>521</v>
      </c>
      <c r="J474" t="s">
        <v>41</v>
      </c>
      <c r="K474" t="s">
        <v>95</v>
      </c>
      <c r="L474" t="s">
        <v>597</v>
      </c>
      <c r="M474">
        <v>2.25</v>
      </c>
      <c r="N474" s="10">
        <f>D474*M474</f>
        <v>3.4649999999999999</v>
      </c>
      <c r="O474">
        <v>28.88</v>
      </c>
      <c r="P474">
        <v>35.579500000000003</v>
      </c>
    </row>
    <row r="475" spans="1:16">
      <c r="A475" t="s">
        <v>180</v>
      </c>
      <c r="B475">
        <v>1</v>
      </c>
      <c r="C475" t="str">
        <f t="shared" si="7"/>
        <v>OOLU1718601</v>
      </c>
      <c r="D475">
        <v>1.54</v>
      </c>
      <c r="E475">
        <v>46.975499999999997</v>
      </c>
      <c r="F475">
        <v>0</v>
      </c>
      <c r="G475">
        <v>35.579500000000003</v>
      </c>
      <c r="H475" t="s">
        <v>163</v>
      </c>
      <c r="I475" t="s">
        <v>24</v>
      </c>
      <c r="J475" t="s">
        <v>25</v>
      </c>
      <c r="K475" t="s">
        <v>92</v>
      </c>
      <c r="L475" t="s">
        <v>26</v>
      </c>
      <c r="M475">
        <v>0</v>
      </c>
      <c r="N475" s="10">
        <f>D475*M475</f>
        <v>0</v>
      </c>
      <c r="O475">
        <v>10.36</v>
      </c>
      <c r="P475">
        <v>11.396000000000001</v>
      </c>
    </row>
    <row r="476" spans="1:16">
      <c r="A476" t="s">
        <v>56</v>
      </c>
      <c r="B476">
        <v>4</v>
      </c>
      <c r="C476" t="str">
        <f t="shared" si="7"/>
        <v>OOLU1082274</v>
      </c>
      <c r="D476">
        <v>1.54</v>
      </c>
      <c r="E476">
        <v>91.896199999999993</v>
      </c>
      <c r="F476">
        <v>0</v>
      </c>
      <c r="G476">
        <v>35.579500000000003</v>
      </c>
      <c r="H476" t="s">
        <v>142</v>
      </c>
      <c r="I476" t="s">
        <v>502</v>
      </c>
      <c r="J476" t="s">
        <v>29</v>
      </c>
      <c r="K476" t="s">
        <v>95</v>
      </c>
      <c r="L476" t="s">
        <v>596</v>
      </c>
      <c r="M476">
        <v>1.7</v>
      </c>
      <c r="N476" s="10">
        <f>D476*M476</f>
        <v>2.6179999999999999</v>
      </c>
      <c r="O476">
        <v>7.22</v>
      </c>
      <c r="P476">
        <v>10.8218</v>
      </c>
    </row>
    <row r="477" spans="1:16">
      <c r="A477" t="s">
        <v>56</v>
      </c>
      <c r="B477">
        <v>4</v>
      </c>
      <c r="C477" t="str">
        <f t="shared" si="7"/>
        <v>OOLU1082274</v>
      </c>
      <c r="D477">
        <v>1.54</v>
      </c>
      <c r="E477">
        <v>91.896199999999993</v>
      </c>
      <c r="F477">
        <v>0</v>
      </c>
      <c r="G477">
        <v>35.579500000000003</v>
      </c>
      <c r="H477" t="s">
        <v>159</v>
      </c>
      <c r="I477" t="s">
        <v>44</v>
      </c>
      <c r="J477" t="s">
        <v>41</v>
      </c>
      <c r="K477" t="s">
        <v>95</v>
      </c>
      <c r="L477" t="s">
        <v>597</v>
      </c>
      <c r="M477">
        <v>2.25</v>
      </c>
      <c r="N477" s="10">
        <f>D477*M477</f>
        <v>3.4649999999999999</v>
      </c>
      <c r="O477">
        <v>28.88</v>
      </c>
      <c r="P477">
        <v>35.579500000000003</v>
      </c>
    </row>
    <row r="478" spans="1:16">
      <c r="A478" t="s">
        <v>56</v>
      </c>
      <c r="B478">
        <v>4</v>
      </c>
      <c r="C478" t="str">
        <f t="shared" si="7"/>
        <v>OOLU1082274</v>
      </c>
      <c r="D478">
        <v>1.54</v>
      </c>
      <c r="E478">
        <v>91.896199999999993</v>
      </c>
      <c r="F478">
        <v>0</v>
      </c>
      <c r="G478">
        <v>35.579500000000003</v>
      </c>
      <c r="H478" t="s">
        <v>158</v>
      </c>
      <c r="I478" t="s">
        <v>54</v>
      </c>
      <c r="J478" t="s">
        <v>38</v>
      </c>
      <c r="K478" t="s">
        <v>85</v>
      </c>
      <c r="L478" t="s">
        <v>596</v>
      </c>
      <c r="M478">
        <v>2.25</v>
      </c>
      <c r="N478" s="10">
        <f>D478*M478</f>
        <v>3.4649999999999999</v>
      </c>
      <c r="O478">
        <v>7.67</v>
      </c>
      <c r="P478">
        <v>12.2485</v>
      </c>
    </row>
    <row r="479" spans="1:16">
      <c r="A479" t="s">
        <v>56</v>
      </c>
      <c r="B479">
        <v>4</v>
      </c>
      <c r="C479" t="str">
        <f t="shared" ref="C479:C542" si="8">A479&amp;B479</f>
        <v>OOLU1082274</v>
      </c>
      <c r="D479">
        <v>1.54</v>
      </c>
      <c r="E479">
        <v>91.896199999999993</v>
      </c>
      <c r="F479">
        <v>0</v>
      </c>
      <c r="G479">
        <v>35.579500000000003</v>
      </c>
      <c r="H479" t="s">
        <v>164</v>
      </c>
      <c r="I479" t="s">
        <v>501</v>
      </c>
      <c r="J479" t="s">
        <v>29</v>
      </c>
      <c r="K479" t="s">
        <v>87</v>
      </c>
      <c r="L479" t="s">
        <v>596</v>
      </c>
      <c r="M479">
        <v>2.85</v>
      </c>
      <c r="N479" s="10">
        <f>D479*M479</f>
        <v>4.3890000000000002</v>
      </c>
      <c r="O479">
        <v>10.38</v>
      </c>
      <c r="P479">
        <v>16.245900000000002</v>
      </c>
    </row>
    <row r="480" spans="1:16">
      <c r="A480" t="s">
        <v>56</v>
      </c>
      <c r="B480">
        <v>4</v>
      </c>
      <c r="C480" t="str">
        <f t="shared" si="8"/>
        <v>OOLU1082274</v>
      </c>
      <c r="D480">
        <v>1.54</v>
      </c>
      <c r="E480">
        <v>91.896199999999993</v>
      </c>
      <c r="F480">
        <v>0</v>
      </c>
      <c r="G480">
        <v>35.579500000000003</v>
      </c>
      <c r="H480" t="s">
        <v>158</v>
      </c>
      <c r="I480" t="s">
        <v>513</v>
      </c>
      <c r="J480" t="s">
        <v>38</v>
      </c>
      <c r="K480" t="s">
        <v>85</v>
      </c>
      <c r="L480" t="s">
        <v>596</v>
      </c>
      <c r="M480">
        <v>2.25</v>
      </c>
      <c r="N480" s="10">
        <f>D480*M480</f>
        <v>3.4649999999999999</v>
      </c>
      <c r="O480">
        <v>7.67</v>
      </c>
      <c r="P480">
        <v>12.2485</v>
      </c>
    </row>
    <row r="481" spans="1:16">
      <c r="A481" t="s">
        <v>56</v>
      </c>
      <c r="B481">
        <v>4</v>
      </c>
      <c r="C481" t="str">
        <f t="shared" si="8"/>
        <v>OOLU1082274</v>
      </c>
      <c r="D481">
        <v>1.54</v>
      </c>
      <c r="E481">
        <v>91.896199999999993</v>
      </c>
      <c r="F481">
        <v>0</v>
      </c>
      <c r="G481">
        <v>35.579500000000003</v>
      </c>
      <c r="H481" t="s">
        <v>163</v>
      </c>
      <c r="I481" t="s">
        <v>24</v>
      </c>
      <c r="J481" t="s">
        <v>25</v>
      </c>
      <c r="K481" t="s">
        <v>97</v>
      </c>
      <c r="L481" t="s">
        <v>26</v>
      </c>
      <c r="M481">
        <v>0</v>
      </c>
      <c r="N481" s="10">
        <f>D481*M481</f>
        <v>0</v>
      </c>
      <c r="O481">
        <v>4.32</v>
      </c>
      <c r="P481">
        <v>4.7520000000000007</v>
      </c>
    </row>
    <row r="482" spans="1:16">
      <c r="A482" t="s">
        <v>59</v>
      </c>
      <c r="B482">
        <v>9</v>
      </c>
      <c r="C482" t="str">
        <f t="shared" si="8"/>
        <v>TGHU0624719</v>
      </c>
      <c r="D482">
        <v>1.54</v>
      </c>
      <c r="E482">
        <v>40.331499999999998</v>
      </c>
      <c r="F482">
        <v>0</v>
      </c>
      <c r="G482">
        <v>0</v>
      </c>
      <c r="H482" t="s">
        <v>163</v>
      </c>
      <c r="I482" t="s">
        <v>24</v>
      </c>
      <c r="J482" t="s">
        <v>25</v>
      </c>
      <c r="K482" t="s">
        <v>97</v>
      </c>
      <c r="L482" t="s">
        <v>26</v>
      </c>
      <c r="M482">
        <v>0</v>
      </c>
      <c r="N482" s="10">
        <f>D482*M482</f>
        <v>0</v>
      </c>
      <c r="O482">
        <v>4.32</v>
      </c>
      <c r="P482">
        <v>4.7520000000000007</v>
      </c>
    </row>
    <row r="483" spans="1:16">
      <c r="A483" t="s">
        <v>59</v>
      </c>
      <c r="B483">
        <v>9</v>
      </c>
      <c r="C483" t="str">
        <f t="shared" si="8"/>
        <v>TGHU0624719</v>
      </c>
      <c r="D483">
        <v>1.54</v>
      </c>
      <c r="E483">
        <v>40.331499999999998</v>
      </c>
      <c r="F483">
        <v>0</v>
      </c>
      <c r="G483">
        <v>0</v>
      </c>
      <c r="H483" t="s">
        <v>159</v>
      </c>
      <c r="I483" t="s">
        <v>507</v>
      </c>
      <c r="J483" t="s">
        <v>41</v>
      </c>
      <c r="K483" t="s">
        <v>95</v>
      </c>
      <c r="L483" t="s">
        <v>26</v>
      </c>
      <c r="M483">
        <v>2.25</v>
      </c>
      <c r="N483" s="10">
        <f>D483*M483</f>
        <v>3.4649999999999999</v>
      </c>
      <c r="O483">
        <v>28.88</v>
      </c>
      <c r="P483">
        <v>35.579500000000003</v>
      </c>
    </row>
    <row r="484" spans="1:16">
      <c r="A484" t="s">
        <v>373</v>
      </c>
      <c r="B484">
        <v>3</v>
      </c>
      <c r="C484" t="str">
        <f t="shared" si="8"/>
        <v>TCLU5692553</v>
      </c>
      <c r="D484">
        <v>1.54</v>
      </c>
      <c r="E484">
        <v>126.7805</v>
      </c>
      <c r="F484">
        <v>0</v>
      </c>
      <c r="G484">
        <v>0</v>
      </c>
      <c r="H484" t="s">
        <v>163</v>
      </c>
      <c r="I484" t="s">
        <v>24</v>
      </c>
      <c r="J484" t="s">
        <v>25</v>
      </c>
      <c r="K484" t="s">
        <v>97</v>
      </c>
      <c r="L484" t="s">
        <v>26</v>
      </c>
      <c r="M484">
        <v>0</v>
      </c>
      <c r="N484" s="10">
        <f>D484*M484</f>
        <v>0</v>
      </c>
      <c r="O484">
        <v>6.04</v>
      </c>
      <c r="P484">
        <v>6.644000000000001</v>
      </c>
    </row>
    <row r="485" spans="1:16">
      <c r="A485" t="s">
        <v>373</v>
      </c>
      <c r="B485">
        <v>3</v>
      </c>
      <c r="C485" t="str">
        <f t="shared" si="8"/>
        <v>TCLU5692553</v>
      </c>
      <c r="D485">
        <v>1.54</v>
      </c>
      <c r="E485">
        <v>126.7805</v>
      </c>
      <c r="F485">
        <v>0</v>
      </c>
      <c r="G485">
        <v>0</v>
      </c>
      <c r="H485" t="s">
        <v>159</v>
      </c>
      <c r="I485" t="s">
        <v>583</v>
      </c>
      <c r="J485" t="s">
        <v>38</v>
      </c>
      <c r="K485" t="s">
        <v>95</v>
      </c>
      <c r="L485" t="s">
        <v>596</v>
      </c>
      <c r="M485">
        <v>5</v>
      </c>
      <c r="N485" s="10">
        <f>D485*M485</f>
        <v>7.7</v>
      </c>
      <c r="O485">
        <v>93.86</v>
      </c>
      <c r="P485">
        <v>111.71600000000001</v>
      </c>
    </row>
    <row r="486" spans="1:16">
      <c r="A486" t="s">
        <v>373</v>
      </c>
      <c r="B486">
        <v>3</v>
      </c>
      <c r="C486" t="str">
        <f t="shared" si="8"/>
        <v>TCLU5692553</v>
      </c>
      <c r="D486">
        <v>1.54</v>
      </c>
      <c r="E486">
        <v>126.7805</v>
      </c>
      <c r="F486">
        <v>0</v>
      </c>
      <c r="G486">
        <v>0</v>
      </c>
      <c r="H486" t="s">
        <v>148</v>
      </c>
      <c r="I486" t="s">
        <v>77</v>
      </c>
      <c r="J486" t="s">
        <v>29</v>
      </c>
      <c r="K486" t="s">
        <v>87</v>
      </c>
      <c r="L486" t="s">
        <v>596</v>
      </c>
      <c r="M486">
        <v>1.75</v>
      </c>
      <c r="N486" s="10">
        <f>D486*M486</f>
        <v>2.6950000000000003</v>
      </c>
      <c r="O486">
        <v>4.96</v>
      </c>
      <c r="P486">
        <v>8.4205000000000005</v>
      </c>
    </row>
    <row r="487" spans="1:16">
      <c r="A487" t="s">
        <v>219</v>
      </c>
      <c r="B487">
        <v>7</v>
      </c>
      <c r="C487" t="str">
        <f t="shared" si="8"/>
        <v>OOLU2897667</v>
      </c>
      <c r="D487">
        <v>1.54</v>
      </c>
      <c r="E487">
        <v>56.831499999999998</v>
      </c>
      <c r="F487">
        <v>0</v>
      </c>
      <c r="G487">
        <v>35.579500000000003</v>
      </c>
      <c r="H487" t="s">
        <v>158</v>
      </c>
      <c r="I487" t="s">
        <v>71</v>
      </c>
      <c r="J487" t="s">
        <v>38</v>
      </c>
      <c r="K487" t="s">
        <v>85</v>
      </c>
      <c r="L487" t="s">
        <v>596</v>
      </c>
      <c r="M487">
        <v>2.25</v>
      </c>
      <c r="N487" s="10">
        <f>D487*M487</f>
        <v>3.4649999999999999</v>
      </c>
      <c r="O487">
        <v>7.67</v>
      </c>
      <c r="P487">
        <v>12.2485</v>
      </c>
    </row>
    <row r="488" spans="1:16">
      <c r="A488" t="s">
        <v>219</v>
      </c>
      <c r="B488">
        <v>7</v>
      </c>
      <c r="C488" t="str">
        <f t="shared" si="8"/>
        <v>OOLU2897667</v>
      </c>
      <c r="D488">
        <v>1.54</v>
      </c>
      <c r="E488">
        <v>56.831499999999998</v>
      </c>
      <c r="F488">
        <v>0</v>
      </c>
      <c r="G488">
        <v>35.579500000000003</v>
      </c>
      <c r="H488" t="s">
        <v>163</v>
      </c>
      <c r="I488" t="s">
        <v>24</v>
      </c>
      <c r="J488" t="s">
        <v>25</v>
      </c>
      <c r="K488" t="s">
        <v>97</v>
      </c>
      <c r="L488" t="s">
        <v>26</v>
      </c>
      <c r="M488">
        <v>0</v>
      </c>
      <c r="N488" s="10">
        <f>D488*M488</f>
        <v>0</v>
      </c>
      <c r="O488">
        <v>4.32</v>
      </c>
      <c r="P488">
        <v>4.7520000000000007</v>
      </c>
    </row>
    <row r="489" spans="1:16">
      <c r="A489" t="s">
        <v>219</v>
      </c>
      <c r="B489">
        <v>7</v>
      </c>
      <c r="C489" t="str">
        <f t="shared" si="8"/>
        <v>OOLU2897667</v>
      </c>
      <c r="D489">
        <v>1.54</v>
      </c>
      <c r="E489">
        <v>56.831499999999998</v>
      </c>
      <c r="F489">
        <v>0</v>
      </c>
      <c r="G489">
        <v>35.579500000000003</v>
      </c>
      <c r="H489" t="s">
        <v>113</v>
      </c>
      <c r="I489" t="s">
        <v>509</v>
      </c>
      <c r="J489" t="s">
        <v>29</v>
      </c>
      <c r="K489" t="s">
        <v>86</v>
      </c>
      <c r="L489" t="s">
        <v>596</v>
      </c>
      <c r="M489">
        <v>0.75</v>
      </c>
      <c r="N489" s="10">
        <f>D489*M489</f>
        <v>1.155</v>
      </c>
      <c r="O489">
        <v>2.71</v>
      </c>
      <c r="P489">
        <v>4.2515000000000009</v>
      </c>
    </row>
    <row r="490" spans="1:16">
      <c r="A490" t="s">
        <v>219</v>
      </c>
      <c r="B490">
        <v>7</v>
      </c>
      <c r="C490" t="str">
        <f t="shared" si="8"/>
        <v>OOLU2897667</v>
      </c>
      <c r="D490">
        <v>1.54</v>
      </c>
      <c r="E490">
        <v>56.831499999999998</v>
      </c>
      <c r="F490">
        <v>0</v>
      </c>
      <c r="G490">
        <v>35.579500000000003</v>
      </c>
      <c r="H490" t="s">
        <v>159</v>
      </c>
      <c r="I490" t="s">
        <v>559</v>
      </c>
      <c r="J490" t="s">
        <v>41</v>
      </c>
      <c r="K490" t="s">
        <v>95</v>
      </c>
      <c r="L490" t="s">
        <v>597</v>
      </c>
      <c r="M490">
        <v>2.25</v>
      </c>
      <c r="N490" s="10">
        <f>D490*M490</f>
        <v>3.4649999999999999</v>
      </c>
      <c r="O490">
        <v>28.88</v>
      </c>
      <c r="P490">
        <v>35.579500000000003</v>
      </c>
    </row>
    <row r="491" spans="1:16">
      <c r="A491" t="s">
        <v>173</v>
      </c>
      <c r="B491">
        <v>2</v>
      </c>
      <c r="C491" t="str">
        <f t="shared" si="8"/>
        <v>OOLU8427892</v>
      </c>
      <c r="D491">
        <v>1.54</v>
      </c>
      <c r="E491">
        <v>280.85750000000002</v>
      </c>
      <c r="F491">
        <v>0</v>
      </c>
      <c r="G491">
        <v>168.256</v>
      </c>
      <c r="H491" t="s">
        <v>163</v>
      </c>
      <c r="I491" t="s">
        <v>24</v>
      </c>
      <c r="J491" t="s">
        <v>25</v>
      </c>
      <c r="K491" t="s">
        <v>97</v>
      </c>
      <c r="L491" t="s">
        <v>26</v>
      </c>
      <c r="M491">
        <v>0</v>
      </c>
      <c r="N491" s="10">
        <f>D491*M491</f>
        <v>0</v>
      </c>
      <c r="O491">
        <v>6.04</v>
      </c>
      <c r="P491">
        <v>6.644000000000001</v>
      </c>
    </row>
    <row r="492" spans="1:16">
      <c r="A492" t="s">
        <v>173</v>
      </c>
      <c r="B492">
        <v>2</v>
      </c>
      <c r="C492" t="str">
        <f t="shared" si="8"/>
        <v>OOLU8427892</v>
      </c>
      <c r="D492">
        <v>1.54</v>
      </c>
      <c r="E492">
        <v>280.85750000000002</v>
      </c>
      <c r="F492">
        <v>0</v>
      </c>
      <c r="G492">
        <v>168.256</v>
      </c>
      <c r="H492" t="s">
        <v>113</v>
      </c>
      <c r="I492" t="s">
        <v>564</v>
      </c>
      <c r="J492" t="s">
        <v>38</v>
      </c>
      <c r="K492" t="s">
        <v>85</v>
      </c>
      <c r="L492" t="s">
        <v>596</v>
      </c>
      <c r="M492">
        <v>2.25</v>
      </c>
      <c r="N492" s="10">
        <f>D492*M492</f>
        <v>3.4649999999999999</v>
      </c>
      <c r="O492">
        <v>5.87</v>
      </c>
      <c r="P492">
        <v>10.268500000000001</v>
      </c>
    </row>
    <row r="493" spans="1:16">
      <c r="A493" t="s">
        <v>173</v>
      </c>
      <c r="B493">
        <v>2</v>
      </c>
      <c r="C493" t="str">
        <f t="shared" si="8"/>
        <v>OOLU8427892</v>
      </c>
      <c r="D493">
        <v>1.54</v>
      </c>
      <c r="E493">
        <v>280.85750000000002</v>
      </c>
      <c r="F493">
        <v>0</v>
      </c>
      <c r="G493">
        <v>168.256</v>
      </c>
      <c r="H493" t="s">
        <v>158</v>
      </c>
      <c r="I493" t="s">
        <v>32</v>
      </c>
      <c r="J493" t="s">
        <v>49</v>
      </c>
      <c r="K493" t="s">
        <v>88</v>
      </c>
      <c r="L493" t="s">
        <v>597</v>
      </c>
      <c r="M493">
        <v>1.25</v>
      </c>
      <c r="N493" s="10">
        <f>D493*M493</f>
        <v>1.925</v>
      </c>
      <c r="O493">
        <v>4.87</v>
      </c>
      <c r="P493">
        <v>7.4745000000000008</v>
      </c>
    </row>
    <row r="494" spans="1:16">
      <c r="A494" t="s">
        <v>173</v>
      </c>
      <c r="B494">
        <v>2</v>
      </c>
      <c r="C494" t="str">
        <f t="shared" si="8"/>
        <v>OOLU8427892</v>
      </c>
      <c r="D494">
        <v>1.54</v>
      </c>
      <c r="E494">
        <v>280.85750000000002</v>
      </c>
      <c r="F494">
        <v>0</v>
      </c>
      <c r="G494">
        <v>168.256</v>
      </c>
      <c r="H494" t="s">
        <v>159</v>
      </c>
      <c r="I494" t="s">
        <v>584</v>
      </c>
      <c r="J494" t="s">
        <v>41</v>
      </c>
      <c r="K494" t="s">
        <v>91</v>
      </c>
      <c r="L494" t="s">
        <v>597</v>
      </c>
      <c r="M494">
        <v>3</v>
      </c>
      <c r="N494" s="10">
        <f>D494*M494</f>
        <v>4.62</v>
      </c>
      <c r="O494">
        <v>109.2</v>
      </c>
      <c r="P494">
        <v>125.20200000000001</v>
      </c>
    </row>
    <row r="495" spans="1:16">
      <c r="A495" t="s">
        <v>173</v>
      </c>
      <c r="B495">
        <v>2</v>
      </c>
      <c r="C495" t="str">
        <f t="shared" si="8"/>
        <v>OOLU8427892</v>
      </c>
      <c r="D495">
        <v>1.54</v>
      </c>
      <c r="E495">
        <v>280.85750000000002</v>
      </c>
      <c r="F495">
        <v>0</v>
      </c>
      <c r="G495">
        <v>168.256</v>
      </c>
      <c r="H495" t="s">
        <v>159</v>
      </c>
      <c r="I495" t="s">
        <v>504</v>
      </c>
      <c r="J495" t="s">
        <v>41</v>
      </c>
      <c r="K495" t="s">
        <v>95</v>
      </c>
      <c r="L495" t="s">
        <v>597</v>
      </c>
      <c r="M495">
        <v>2.25</v>
      </c>
      <c r="N495" s="10">
        <f>D495*M495</f>
        <v>3.4649999999999999</v>
      </c>
      <c r="O495">
        <v>28.88</v>
      </c>
      <c r="P495">
        <v>35.579500000000003</v>
      </c>
    </row>
    <row r="496" spans="1:16">
      <c r="A496" t="s">
        <v>173</v>
      </c>
      <c r="B496">
        <v>2</v>
      </c>
      <c r="C496" t="str">
        <f t="shared" si="8"/>
        <v>OOLU8427892</v>
      </c>
      <c r="D496">
        <v>1.54</v>
      </c>
      <c r="E496">
        <v>280.85750000000002</v>
      </c>
      <c r="F496">
        <v>0</v>
      </c>
      <c r="G496">
        <v>168.256</v>
      </c>
      <c r="H496" t="s">
        <v>159</v>
      </c>
      <c r="I496" t="s">
        <v>550</v>
      </c>
      <c r="J496" t="s">
        <v>41</v>
      </c>
      <c r="K496" t="s">
        <v>95</v>
      </c>
      <c r="L496" t="s">
        <v>26</v>
      </c>
      <c r="M496">
        <v>2.25</v>
      </c>
      <c r="N496" s="10">
        <f>D496*M496</f>
        <v>3.4649999999999999</v>
      </c>
      <c r="O496">
        <v>28.88</v>
      </c>
      <c r="P496">
        <v>35.579500000000003</v>
      </c>
    </row>
    <row r="497" spans="1:16">
      <c r="A497" t="s">
        <v>173</v>
      </c>
      <c r="B497">
        <v>2</v>
      </c>
      <c r="C497" t="str">
        <f t="shared" si="8"/>
        <v>OOLU8427892</v>
      </c>
      <c r="D497">
        <v>1.54</v>
      </c>
      <c r="E497">
        <v>280.85750000000002</v>
      </c>
      <c r="F497">
        <v>0</v>
      </c>
      <c r="G497">
        <v>168.256</v>
      </c>
      <c r="H497" t="s">
        <v>159</v>
      </c>
      <c r="I497" t="s">
        <v>545</v>
      </c>
      <c r="J497" t="s">
        <v>41</v>
      </c>
      <c r="K497" t="s">
        <v>95</v>
      </c>
      <c r="L497" t="s">
        <v>26</v>
      </c>
      <c r="M497">
        <v>2.5</v>
      </c>
      <c r="N497" s="10">
        <f>D497*M497</f>
        <v>3.85</v>
      </c>
      <c r="O497">
        <v>46.93</v>
      </c>
      <c r="P497">
        <v>55.858000000000004</v>
      </c>
    </row>
    <row r="498" spans="1:16">
      <c r="A498" t="s">
        <v>173</v>
      </c>
      <c r="B498">
        <v>2</v>
      </c>
      <c r="C498" t="str">
        <f t="shared" si="8"/>
        <v>OOLU8427892</v>
      </c>
      <c r="D498">
        <v>1.54</v>
      </c>
      <c r="E498">
        <v>280.85750000000002</v>
      </c>
      <c r="F498">
        <v>0</v>
      </c>
      <c r="G498">
        <v>168.256</v>
      </c>
      <c r="H498" t="s">
        <v>113</v>
      </c>
      <c r="I498" t="s">
        <v>117</v>
      </c>
      <c r="J498" t="s">
        <v>29</v>
      </c>
      <c r="K498" t="s">
        <v>86</v>
      </c>
      <c r="L498" t="s">
        <v>596</v>
      </c>
      <c r="M498">
        <v>0.75</v>
      </c>
      <c r="N498" s="10">
        <f>D498*M498</f>
        <v>1.155</v>
      </c>
      <c r="O498">
        <v>2.71</v>
      </c>
      <c r="P498">
        <v>4.2515000000000009</v>
      </c>
    </row>
    <row r="499" spans="1:16">
      <c r="A499" t="s">
        <v>387</v>
      </c>
      <c r="B499">
        <v>0</v>
      </c>
      <c r="C499" t="str">
        <f t="shared" si="8"/>
        <v>TGHU9061030</v>
      </c>
      <c r="D499">
        <v>1.54</v>
      </c>
      <c r="E499">
        <v>75.911000000000001</v>
      </c>
      <c r="F499">
        <v>0</v>
      </c>
      <c r="G499">
        <v>71.159000000000006</v>
      </c>
      <c r="H499" t="s">
        <v>159</v>
      </c>
      <c r="I499" t="s">
        <v>585</v>
      </c>
      <c r="J499" t="s">
        <v>41</v>
      </c>
      <c r="K499" t="s">
        <v>95</v>
      </c>
      <c r="L499" t="s">
        <v>597</v>
      </c>
      <c r="M499">
        <v>4.5</v>
      </c>
      <c r="N499" s="10">
        <f>D499*M499</f>
        <v>6.93</v>
      </c>
      <c r="O499">
        <v>57.76</v>
      </c>
      <c r="P499">
        <v>71.159000000000006</v>
      </c>
    </row>
    <row r="500" spans="1:16">
      <c r="A500" t="s">
        <v>387</v>
      </c>
      <c r="B500">
        <v>0</v>
      </c>
      <c r="C500" t="str">
        <f t="shared" si="8"/>
        <v>TGHU9061030</v>
      </c>
      <c r="D500">
        <v>1.54</v>
      </c>
      <c r="E500">
        <v>75.911000000000001</v>
      </c>
      <c r="F500">
        <v>0</v>
      </c>
      <c r="G500">
        <v>71.159000000000006</v>
      </c>
      <c r="H500" t="s">
        <v>163</v>
      </c>
      <c r="I500" t="s">
        <v>24</v>
      </c>
      <c r="J500" t="s">
        <v>25</v>
      </c>
      <c r="K500" t="s">
        <v>97</v>
      </c>
      <c r="L500" t="s">
        <v>26</v>
      </c>
      <c r="M500">
        <v>0</v>
      </c>
      <c r="N500" s="10">
        <f>D500*M500</f>
        <v>0</v>
      </c>
      <c r="O500">
        <v>4.32</v>
      </c>
      <c r="P500">
        <v>4.7520000000000007</v>
      </c>
    </row>
    <row r="501" spans="1:16">
      <c r="A501" t="s">
        <v>388</v>
      </c>
      <c r="B501">
        <v>8</v>
      </c>
      <c r="C501" t="str">
        <f t="shared" si="8"/>
        <v>TGHU2619178</v>
      </c>
      <c r="D501">
        <v>1.54</v>
      </c>
      <c r="E501">
        <v>197.637</v>
      </c>
      <c r="F501">
        <v>0</v>
      </c>
      <c r="G501">
        <v>35.579500000000003</v>
      </c>
      <c r="H501" t="s">
        <v>148</v>
      </c>
      <c r="I501" t="s">
        <v>569</v>
      </c>
      <c r="J501" t="s">
        <v>61</v>
      </c>
      <c r="K501" t="s">
        <v>85</v>
      </c>
      <c r="L501" t="s">
        <v>26</v>
      </c>
      <c r="M501">
        <v>3.75</v>
      </c>
      <c r="N501" s="10">
        <f>D501*M501</f>
        <v>5.7750000000000004</v>
      </c>
      <c r="O501">
        <v>14.89</v>
      </c>
      <c r="P501">
        <v>22.7315</v>
      </c>
    </row>
    <row r="502" spans="1:16">
      <c r="A502" t="s">
        <v>388</v>
      </c>
      <c r="B502">
        <v>8</v>
      </c>
      <c r="C502" t="str">
        <f t="shared" si="8"/>
        <v>TGHU2619178</v>
      </c>
      <c r="D502">
        <v>1.54</v>
      </c>
      <c r="E502">
        <v>197.637</v>
      </c>
      <c r="F502">
        <v>0</v>
      </c>
      <c r="G502">
        <v>35.579500000000003</v>
      </c>
      <c r="H502" t="s">
        <v>163</v>
      </c>
      <c r="I502" t="s">
        <v>24</v>
      </c>
      <c r="J502" t="s">
        <v>25</v>
      </c>
      <c r="K502" t="s">
        <v>97</v>
      </c>
      <c r="L502" t="s">
        <v>26</v>
      </c>
      <c r="M502">
        <v>0</v>
      </c>
      <c r="N502" s="10">
        <f>D502*M502</f>
        <v>0</v>
      </c>
      <c r="O502">
        <v>4.32</v>
      </c>
      <c r="P502">
        <v>4.7520000000000007</v>
      </c>
    </row>
    <row r="503" spans="1:16">
      <c r="A503" t="s">
        <v>388</v>
      </c>
      <c r="B503">
        <v>8</v>
      </c>
      <c r="C503" t="str">
        <f t="shared" si="8"/>
        <v>TGHU2619178</v>
      </c>
      <c r="D503">
        <v>1.54</v>
      </c>
      <c r="E503">
        <v>197.637</v>
      </c>
      <c r="F503">
        <v>0</v>
      </c>
      <c r="G503">
        <v>35.579500000000003</v>
      </c>
      <c r="H503" t="s">
        <v>148</v>
      </c>
      <c r="I503" t="s">
        <v>569</v>
      </c>
      <c r="J503" t="s">
        <v>61</v>
      </c>
      <c r="K503" t="s">
        <v>91</v>
      </c>
      <c r="L503" t="s">
        <v>26</v>
      </c>
      <c r="M503">
        <v>7.25</v>
      </c>
      <c r="N503" s="10">
        <f>D503*M503</f>
        <v>11.165000000000001</v>
      </c>
      <c r="O503">
        <v>83.93</v>
      </c>
      <c r="P503">
        <v>104.60450000000002</v>
      </c>
    </row>
    <row r="504" spans="1:16">
      <c r="A504" t="s">
        <v>388</v>
      </c>
      <c r="B504">
        <v>8</v>
      </c>
      <c r="C504" t="str">
        <f t="shared" si="8"/>
        <v>TGHU2619178</v>
      </c>
      <c r="D504">
        <v>1.54</v>
      </c>
      <c r="E504">
        <v>197.637</v>
      </c>
      <c r="F504">
        <v>0</v>
      </c>
      <c r="G504">
        <v>35.579500000000003</v>
      </c>
      <c r="H504" t="s">
        <v>159</v>
      </c>
      <c r="I504" t="s">
        <v>76</v>
      </c>
      <c r="J504" t="s">
        <v>41</v>
      </c>
      <c r="K504" t="s">
        <v>95</v>
      </c>
      <c r="L504" t="s">
        <v>597</v>
      </c>
      <c r="M504">
        <v>2.25</v>
      </c>
      <c r="N504" s="10">
        <f>D504*M504</f>
        <v>3.4649999999999999</v>
      </c>
      <c r="O504">
        <v>28.88</v>
      </c>
      <c r="P504">
        <v>35.579500000000003</v>
      </c>
    </row>
    <row r="505" spans="1:16">
      <c r="A505" t="s">
        <v>388</v>
      </c>
      <c r="B505">
        <v>8</v>
      </c>
      <c r="C505" t="str">
        <f t="shared" si="8"/>
        <v>TGHU2619178</v>
      </c>
      <c r="D505">
        <v>1.54</v>
      </c>
      <c r="E505">
        <v>197.637</v>
      </c>
      <c r="F505">
        <v>0</v>
      </c>
      <c r="G505">
        <v>35.579500000000003</v>
      </c>
      <c r="H505" t="s">
        <v>164</v>
      </c>
      <c r="I505" t="s">
        <v>529</v>
      </c>
      <c r="J505" t="s">
        <v>61</v>
      </c>
      <c r="K505" t="s">
        <v>87</v>
      </c>
      <c r="L505" t="s">
        <v>26</v>
      </c>
      <c r="M505">
        <v>2.75</v>
      </c>
      <c r="N505" s="10">
        <f>D505*M505</f>
        <v>4.2350000000000003</v>
      </c>
      <c r="O505">
        <v>23.01</v>
      </c>
      <c r="P505">
        <v>29.969500000000004</v>
      </c>
    </row>
    <row r="506" spans="1:16">
      <c r="A506" t="s">
        <v>224</v>
      </c>
      <c r="B506">
        <v>8</v>
      </c>
      <c r="C506" t="str">
        <f t="shared" si="8"/>
        <v>TCLU2272428</v>
      </c>
      <c r="D506">
        <v>1.54</v>
      </c>
      <c r="E506">
        <v>87.561760000000007</v>
      </c>
      <c r="F506">
        <v>0</v>
      </c>
      <c r="G506">
        <v>35.579500000000003</v>
      </c>
      <c r="H506" t="s">
        <v>163</v>
      </c>
      <c r="I506" t="s">
        <v>24</v>
      </c>
      <c r="J506" t="s">
        <v>25</v>
      </c>
      <c r="K506" t="s">
        <v>92</v>
      </c>
      <c r="L506" t="s">
        <v>26</v>
      </c>
      <c r="M506">
        <v>0</v>
      </c>
      <c r="N506" s="10">
        <f>D506*M506</f>
        <v>0</v>
      </c>
      <c r="O506">
        <v>10.36</v>
      </c>
      <c r="P506">
        <v>11.396000000000001</v>
      </c>
    </row>
    <row r="507" spans="1:16">
      <c r="A507" t="s">
        <v>224</v>
      </c>
      <c r="B507">
        <v>8</v>
      </c>
      <c r="C507" t="str">
        <f t="shared" si="8"/>
        <v>TCLU2272428</v>
      </c>
      <c r="D507">
        <v>1.54</v>
      </c>
      <c r="E507">
        <v>87.561760000000007</v>
      </c>
      <c r="F507">
        <v>0</v>
      </c>
      <c r="G507">
        <v>35.579500000000003</v>
      </c>
      <c r="H507" t="s">
        <v>140</v>
      </c>
      <c r="I507" t="s">
        <v>34</v>
      </c>
      <c r="J507" t="s">
        <v>61</v>
      </c>
      <c r="K507" t="s">
        <v>85</v>
      </c>
      <c r="L507" t="s">
        <v>596</v>
      </c>
      <c r="M507">
        <v>0.75</v>
      </c>
      <c r="N507" s="10">
        <f>D507*M507</f>
        <v>1.155</v>
      </c>
      <c r="O507">
        <v>3.16</v>
      </c>
      <c r="P507">
        <v>4.7465000000000011</v>
      </c>
    </row>
    <row r="508" spans="1:16">
      <c r="A508" t="s">
        <v>224</v>
      </c>
      <c r="B508">
        <v>8</v>
      </c>
      <c r="C508" t="str">
        <f t="shared" si="8"/>
        <v>TCLU2272428</v>
      </c>
      <c r="D508">
        <v>1.54</v>
      </c>
      <c r="E508">
        <v>87.561760000000007</v>
      </c>
      <c r="F508">
        <v>0</v>
      </c>
      <c r="G508">
        <v>35.579500000000003</v>
      </c>
      <c r="H508" t="s">
        <v>158</v>
      </c>
      <c r="I508" t="s">
        <v>58</v>
      </c>
      <c r="J508" t="s">
        <v>38</v>
      </c>
      <c r="K508" t="s">
        <v>85</v>
      </c>
      <c r="L508" t="s">
        <v>596</v>
      </c>
      <c r="M508">
        <v>3.79</v>
      </c>
      <c r="N508" s="10">
        <f>D508*M508</f>
        <v>5.8365999999999998</v>
      </c>
      <c r="O508">
        <v>15.61</v>
      </c>
      <c r="P508">
        <v>23.591260000000002</v>
      </c>
    </row>
    <row r="509" spans="1:16">
      <c r="A509" t="s">
        <v>224</v>
      </c>
      <c r="B509">
        <v>8</v>
      </c>
      <c r="C509" t="str">
        <f t="shared" si="8"/>
        <v>TCLU2272428</v>
      </c>
      <c r="D509">
        <v>1.54</v>
      </c>
      <c r="E509">
        <v>87.561760000000007</v>
      </c>
      <c r="F509">
        <v>0</v>
      </c>
      <c r="G509">
        <v>35.579500000000003</v>
      </c>
      <c r="H509" t="s">
        <v>113</v>
      </c>
      <c r="I509" t="s">
        <v>45</v>
      </c>
      <c r="J509" t="s">
        <v>38</v>
      </c>
      <c r="K509" t="s">
        <v>85</v>
      </c>
      <c r="L509" t="s">
        <v>596</v>
      </c>
      <c r="M509">
        <v>2.25</v>
      </c>
      <c r="N509" s="10">
        <f>D509*M509</f>
        <v>3.4649999999999999</v>
      </c>
      <c r="O509">
        <v>7.67</v>
      </c>
      <c r="P509">
        <v>12.2485</v>
      </c>
    </row>
    <row r="510" spans="1:16">
      <c r="A510" t="s">
        <v>224</v>
      </c>
      <c r="B510">
        <v>8</v>
      </c>
      <c r="C510" t="str">
        <f t="shared" si="8"/>
        <v>TCLU2272428</v>
      </c>
      <c r="D510">
        <v>1.54</v>
      </c>
      <c r="E510">
        <v>87.561760000000007</v>
      </c>
      <c r="F510">
        <v>0</v>
      </c>
      <c r="G510">
        <v>35.579500000000003</v>
      </c>
      <c r="H510" t="s">
        <v>159</v>
      </c>
      <c r="I510" t="s">
        <v>533</v>
      </c>
      <c r="J510" t="s">
        <v>41</v>
      </c>
      <c r="K510" t="s">
        <v>95</v>
      </c>
      <c r="L510" t="s">
        <v>597</v>
      </c>
      <c r="M510">
        <v>2.25</v>
      </c>
      <c r="N510" s="10">
        <f>D510*M510</f>
        <v>3.4649999999999999</v>
      </c>
      <c r="O510">
        <v>28.88</v>
      </c>
      <c r="P510">
        <v>35.579500000000003</v>
      </c>
    </row>
    <row r="511" spans="1:16">
      <c r="A511" t="s">
        <v>226</v>
      </c>
      <c r="B511">
        <v>8</v>
      </c>
      <c r="C511" t="str">
        <f t="shared" si="8"/>
        <v>TCNU8973248</v>
      </c>
      <c r="D511">
        <v>1.54</v>
      </c>
      <c r="E511">
        <v>88.896500000000003</v>
      </c>
      <c r="F511">
        <v>0</v>
      </c>
      <c r="G511">
        <v>64.223500000000001</v>
      </c>
      <c r="H511" t="s">
        <v>147</v>
      </c>
      <c r="I511" t="s">
        <v>34</v>
      </c>
      <c r="J511" t="s">
        <v>61</v>
      </c>
      <c r="K511" t="s">
        <v>85</v>
      </c>
      <c r="L511" t="s">
        <v>596</v>
      </c>
      <c r="M511">
        <v>1.5</v>
      </c>
      <c r="N511" s="10">
        <f>D511*M511</f>
        <v>2.31</v>
      </c>
      <c r="O511">
        <v>5.87</v>
      </c>
      <c r="P511">
        <v>8.9980000000000011</v>
      </c>
    </row>
    <row r="512" spans="1:16">
      <c r="A512" t="s">
        <v>226</v>
      </c>
      <c r="B512">
        <v>8</v>
      </c>
      <c r="C512" t="str">
        <f t="shared" si="8"/>
        <v>TCNU8973248</v>
      </c>
      <c r="D512">
        <v>1.54</v>
      </c>
      <c r="E512">
        <v>88.896500000000003</v>
      </c>
      <c r="F512">
        <v>0</v>
      </c>
      <c r="G512">
        <v>64.223500000000001</v>
      </c>
      <c r="H512" t="s">
        <v>163</v>
      </c>
      <c r="I512" t="s">
        <v>24</v>
      </c>
      <c r="J512" t="s">
        <v>25</v>
      </c>
      <c r="K512" t="s">
        <v>92</v>
      </c>
      <c r="L512" t="s">
        <v>26</v>
      </c>
      <c r="M512">
        <v>0</v>
      </c>
      <c r="N512" s="10">
        <f>D512*M512</f>
        <v>0</v>
      </c>
      <c r="O512">
        <v>14.25</v>
      </c>
      <c r="P512">
        <v>15.675000000000001</v>
      </c>
    </row>
    <row r="513" spans="1:16">
      <c r="A513" t="s">
        <v>226</v>
      </c>
      <c r="B513">
        <v>8</v>
      </c>
      <c r="C513" t="str">
        <f t="shared" si="8"/>
        <v>TCNU8973248</v>
      </c>
      <c r="D513">
        <v>1.54</v>
      </c>
      <c r="E513">
        <v>88.896500000000003</v>
      </c>
      <c r="F513">
        <v>0</v>
      </c>
      <c r="G513">
        <v>64.223500000000001</v>
      </c>
      <c r="H513" t="s">
        <v>159</v>
      </c>
      <c r="I513" t="s">
        <v>559</v>
      </c>
      <c r="J513" t="s">
        <v>41</v>
      </c>
      <c r="K513" t="s">
        <v>95</v>
      </c>
      <c r="L513" t="s">
        <v>597</v>
      </c>
      <c r="M513">
        <v>2.75</v>
      </c>
      <c r="N513" s="10">
        <f>D513*M513</f>
        <v>4.2350000000000003</v>
      </c>
      <c r="O513">
        <v>54.15</v>
      </c>
      <c r="P513">
        <v>64.223500000000001</v>
      </c>
    </row>
    <row r="514" spans="1:16">
      <c r="A514" t="s">
        <v>75</v>
      </c>
      <c r="B514">
        <v>5</v>
      </c>
      <c r="C514" t="str">
        <f t="shared" si="8"/>
        <v>OOLU8432625</v>
      </c>
      <c r="D514">
        <v>1.54</v>
      </c>
      <c r="E514">
        <v>10.0617</v>
      </c>
      <c r="F514">
        <v>0</v>
      </c>
      <c r="G514">
        <v>3.4177</v>
      </c>
      <c r="H514" t="s">
        <v>159</v>
      </c>
      <c r="I514" t="s">
        <v>24</v>
      </c>
      <c r="J514" t="s">
        <v>28</v>
      </c>
      <c r="K514" t="s">
        <v>89</v>
      </c>
      <c r="L514" t="s">
        <v>597</v>
      </c>
      <c r="M514">
        <v>0.55000000000000004</v>
      </c>
      <c r="N514" s="10">
        <f>D514*M514</f>
        <v>0.84700000000000009</v>
      </c>
      <c r="O514">
        <v>2.2599999999999998</v>
      </c>
      <c r="P514">
        <v>3.4177</v>
      </c>
    </row>
    <row r="515" spans="1:16">
      <c r="A515" t="s">
        <v>75</v>
      </c>
      <c r="B515">
        <v>5</v>
      </c>
      <c r="C515" t="str">
        <f t="shared" si="8"/>
        <v>OOLU8432625</v>
      </c>
      <c r="D515">
        <v>1.54</v>
      </c>
      <c r="E515">
        <v>10.0617</v>
      </c>
      <c r="F515">
        <v>0</v>
      </c>
      <c r="G515">
        <v>3.4177</v>
      </c>
      <c r="H515" t="s">
        <v>163</v>
      </c>
      <c r="I515" t="s">
        <v>24</v>
      </c>
      <c r="J515" t="s">
        <v>25</v>
      </c>
      <c r="K515" t="s">
        <v>97</v>
      </c>
      <c r="L515" t="s">
        <v>26</v>
      </c>
      <c r="M515">
        <v>0</v>
      </c>
      <c r="N515" s="10">
        <f>D515*M515</f>
        <v>0</v>
      </c>
      <c r="O515">
        <v>6.04</v>
      </c>
      <c r="P515">
        <v>6.644000000000001</v>
      </c>
    </row>
    <row r="516" spans="1:16">
      <c r="A516" t="s">
        <v>69</v>
      </c>
      <c r="B516">
        <v>9</v>
      </c>
      <c r="C516" t="str">
        <f t="shared" si="8"/>
        <v>OOLU1801399</v>
      </c>
      <c r="D516">
        <v>1.54</v>
      </c>
      <c r="E516">
        <v>124.8335</v>
      </c>
      <c r="F516">
        <v>0</v>
      </c>
      <c r="G516">
        <v>55.857999999999997</v>
      </c>
      <c r="H516" t="s">
        <v>159</v>
      </c>
      <c r="I516" t="s">
        <v>508</v>
      </c>
      <c r="J516" t="s">
        <v>41</v>
      </c>
      <c r="K516" t="s">
        <v>95</v>
      </c>
      <c r="L516" t="s">
        <v>597</v>
      </c>
      <c r="M516">
        <v>2.5</v>
      </c>
      <c r="N516" s="10">
        <f>D516*M516</f>
        <v>3.85</v>
      </c>
      <c r="O516">
        <v>46.93</v>
      </c>
      <c r="P516">
        <v>55.858000000000004</v>
      </c>
    </row>
    <row r="517" spans="1:16">
      <c r="A517" t="s">
        <v>69</v>
      </c>
      <c r="B517">
        <v>9</v>
      </c>
      <c r="C517" t="str">
        <f t="shared" si="8"/>
        <v>OOLU1801399</v>
      </c>
      <c r="D517">
        <v>1.54</v>
      </c>
      <c r="E517">
        <v>124.8335</v>
      </c>
      <c r="F517">
        <v>0</v>
      </c>
      <c r="G517">
        <v>55.857999999999997</v>
      </c>
      <c r="H517" t="s">
        <v>163</v>
      </c>
      <c r="I517" t="s">
        <v>24</v>
      </c>
      <c r="J517" t="s">
        <v>25</v>
      </c>
      <c r="K517" t="s">
        <v>97</v>
      </c>
      <c r="L517" t="s">
        <v>26</v>
      </c>
      <c r="M517">
        <v>0</v>
      </c>
      <c r="N517" s="10">
        <f>D517*M517</f>
        <v>0</v>
      </c>
      <c r="O517">
        <v>4.32</v>
      </c>
      <c r="P517">
        <v>4.7520000000000007</v>
      </c>
    </row>
    <row r="518" spans="1:16">
      <c r="A518" t="s">
        <v>69</v>
      </c>
      <c r="B518">
        <v>9</v>
      </c>
      <c r="C518" t="str">
        <f t="shared" si="8"/>
        <v>OOLU1801399</v>
      </c>
      <c r="D518">
        <v>1.54</v>
      </c>
      <c r="E518">
        <v>124.8335</v>
      </c>
      <c r="F518">
        <v>0</v>
      </c>
      <c r="G518">
        <v>55.857999999999997</v>
      </c>
      <c r="H518" t="s">
        <v>159</v>
      </c>
      <c r="I518" t="s">
        <v>44</v>
      </c>
      <c r="J518" t="s">
        <v>41</v>
      </c>
      <c r="K518" t="s">
        <v>95</v>
      </c>
      <c r="L518" t="s">
        <v>26</v>
      </c>
      <c r="M518">
        <v>2.75</v>
      </c>
      <c r="N518" s="10">
        <f>D518*M518</f>
        <v>4.2350000000000003</v>
      </c>
      <c r="O518">
        <v>54.15</v>
      </c>
      <c r="P518">
        <v>64.223500000000001</v>
      </c>
    </row>
    <row r="519" spans="1:16">
      <c r="A519" t="s">
        <v>389</v>
      </c>
      <c r="B519">
        <v>4</v>
      </c>
      <c r="C519" t="str">
        <f t="shared" si="8"/>
        <v>OOLU1983204</v>
      </c>
      <c r="D519">
        <v>1.54</v>
      </c>
      <c r="E519">
        <v>40.331499999999998</v>
      </c>
      <c r="F519">
        <v>0</v>
      </c>
      <c r="G519">
        <v>0</v>
      </c>
      <c r="H519" t="s">
        <v>159</v>
      </c>
      <c r="I519" t="s">
        <v>48</v>
      </c>
      <c r="J519" t="s">
        <v>41</v>
      </c>
      <c r="K519" t="s">
        <v>95</v>
      </c>
      <c r="L519" t="s">
        <v>26</v>
      </c>
      <c r="M519">
        <v>2.25</v>
      </c>
      <c r="N519" s="10">
        <f>D519*M519</f>
        <v>3.4649999999999999</v>
      </c>
      <c r="O519">
        <v>28.88</v>
      </c>
      <c r="P519">
        <v>35.579500000000003</v>
      </c>
    </row>
    <row r="520" spans="1:16">
      <c r="A520" t="s">
        <v>389</v>
      </c>
      <c r="B520">
        <v>4</v>
      </c>
      <c r="C520" t="str">
        <f t="shared" si="8"/>
        <v>OOLU1983204</v>
      </c>
      <c r="D520">
        <v>1.54</v>
      </c>
      <c r="E520">
        <v>40.331499999999998</v>
      </c>
      <c r="F520">
        <v>0</v>
      </c>
      <c r="G520">
        <v>0</v>
      </c>
      <c r="H520" t="s">
        <v>163</v>
      </c>
      <c r="I520" t="s">
        <v>24</v>
      </c>
      <c r="J520" t="s">
        <v>25</v>
      </c>
      <c r="K520" t="s">
        <v>97</v>
      </c>
      <c r="L520" t="s">
        <v>26</v>
      </c>
      <c r="M520">
        <v>0</v>
      </c>
      <c r="N520" s="10">
        <f>D520*M520</f>
        <v>0</v>
      </c>
      <c r="O520">
        <v>4.32</v>
      </c>
      <c r="P520">
        <v>4.7520000000000007</v>
      </c>
    </row>
    <row r="521" spans="1:16">
      <c r="A521" t="s">
        <v>390</v>
      </c>
      <c r="B521">
        <v>6</v>
      </c>
      <c r="C521" t="str">
        <f t="shared" si="8"/>
        <v>OOLU2842366</v>
      </c>
      <c r="D521">
        <v>1.54</v>
      </c>
      <c r="E521">
        <v>4.7519999999999998</v>
      </c>
      <c r="F521">
        <v>0</v>
      </c>
      <c r="G521">
        <v>0</v>
      </c>
      <c r="H521" t="s">
        <v>163</v>
      </c>
      <c r="I521" t="s">
        <v>24</v>
      </c>
      <c r="J521" t="s">
        <v>25</v>
      </c>
      <c r="K521" t="s">
        <v>97</v>
      </c>
      <c r="L521" t="s">
        <v>26</v>
      </c>
      <c r="M521">
        <v>0</v>
      </c>
      <c r="N521" s="10">
        <f>D521*M521</f>
        <v>0</v>
      </c>
      <c r="O521">
        <v>4.32</v>
      </c>
      <c r="P521">
        <v>4.7520000000000007</v>
      </c>
    </row>
    <row r="522" spans="1:16">
      <c r="A522" t="s">
        <v>391</v>
      </c>
      <c r="B522">
        <v>1</v>
      </c>
      <c r="C522" t="str">
        <f t="shared" si="8"/>
        <v>OOLU2903271</v>
      </c>
      <c r="D522">
        <v>1.54</v>
      </c>
      <c r="E522">
        <v>24.662220000000001</v>
      </c>
      <c r="F522">
        <v>0</v>
      </c>
      <c r="G522">
        <v>0</v>
      </c>
      <c r="H522" t="s">
        <v>163</v>
      </c>
      <c r="I522" t="s">
        <v>24</v>
      </c>
      <c r="J522" t="s">
        <v>25</v>
      </c>
      <c r="K522" t="s">
        <v>97</v>
      </c>
      <c r="L522" t="s">
        <v>26</v>
      </c>
      <c r="M522">
        <v>0</v>
      </c>
      <c r="N522" s="10">
        <f>D522*M522</f>
        <v>0</v>
      </c>
      <c r="O522">
        <v>4.32</v>
      </c>
      <c r="P522">
        <v>4.7520000000000007</v>
      </c>
    </row>
    <row r="523" spans="1:16">
      <c r="A523" t="s">
        <v>391</v>
      </c>
      <c r="B523">
        <v>1</v>
      </c>
      <c r="C523" t="str">
        <f t="shared" si="8"/>
        <v>OOLU2903271</v>
      </c>
      <c r="D523">
        <v>1.54</v>
      </c>
      <c r="E523">
        <v>24.662220000000001</v>
      </c>
      <c r="F523">
        <v>0</v>
      </c>
      <c r="G523">
        <v>0</v>
      </c>
      <c r="H523" t="s">
        <v>142</v>
      </c>
      <c r="I523" t="s">
        <v>111</v>
      </c>
      <c r="J523" t="s">
        <v>29</v>
      </c>
      <c r="K523" t="s">
        <v>94</v>
      </c>
      <c r="L523" t="s">
        <v>596</v>
      </c>
      <c r="M523">
        <v>0.5</v>
      </c>
      <c r="N523" s="10">
        <f>D523*M523</f>
        <v>0.77</v>
      </c>
      <c r="O523">
        <v>1</v>
      </c>
      <c r="P523">
        <v>1.9470000000000003</v>
      </c>
    </row>
    <row r="524" spans="1:16">
      <c r="A524" t="s">
        <v>391</v>
      </c>
      <c r="B524">
        <v>1</v>
      </c>
      <c r="C524" t="str">
        <f t="shared" si="8"/>
        <v>OOLU2903271</v>
      </c>
      <c r="D524">
        <v>1.54</v>
      </c>
      <c r="E524">
        <v>24.662220000000001</v>
      </c>
      <c r="F524">
        <v>0</v>
      </c>
      <c r="G524">
        <v>0</v>
      </c>
      <c r="H524" t="s">
        <v>158</v>
      </c>
      <c r="I524" t="s">
        <v>46</v>
      </c>
      <c r="J524" t="s">
        <v>38</v>
      </c>
      <c r="K524" t="s">
        <v>85</v>
      </c>
      <c r="L524" t="s">
        <v>26</v>
      </c>
      <c r="M524">
        <v>3.13</v>
      </c>
      <c r="N524" s="10">
        <f>D524*M524</f>
        <v>4.8201999999999998</v>
      </c>
      <c r="O524">
        <v>11.51</v>
      </c>
      <c r="P524">
        <v>17.96322</v>
      </c>
    </row>
    <row r="525" spans="1:16">
      <c r="A525" t="s">
        <v>392</v>
      </c>
      <c r="B525">
        <v>5</v>
      </c>
      <c r="C525" t="str">
        <f t="shared" si="8"/>
        <v>OOLU3724305</v>
      </c>
      <c r="D525">
        <v>1.54</v>
      </c>
      <c r="E525">
        <v>40.331499999999998</v>
      </c>
      <c r="F525">
        <v>0</v>
      </c>
      <c r="G525">
        <v>35.579500000000003</v>
      </c>
      <c r="H525" t="s">
        <v>163</v>
      </c>
      <c r="I525" t="s">
        <v>24</v>
      </c>
      <c r="J525" t="s">
        <v>25</v>
      </c>
      <c r="K525" t="s">
        <v>97</v>
      </c>
      <c r="L525" t="s">
        <v>26</v>
      </c>
      <c r="M525">
        <v>0</v>
      </c>
      <c r="N525" s="10">
        <f>D525*M525</f>
        <v>0</v>
      </c>
      <c r="O525">
        <v>4.32</v>
      </c>
      <c r="P525">
        <v>4.7520000000000007</v>
      </c>
    </row>
    <row r="526" spans="1:16">
      <c r="A526" t="s">
        <v>392</v>
      </c>
      <c r="B526">
        <v>5</v>
      </c>
      <c r="C526" t="str">
        <f t="shared" si="8"/>
        <v>OOLU3724305</v>
      </c>
      <c r="D526">
        <v>1.54</v>
      </c>
      <c r="E526">
        <v>40.331499999999998</v>
      </c>
      <c r="F526">
        <v>0</v>
      </c>
      <c r="G526">
        <v>35.579500000000003</v>
      </c>
      <c r="H526" t="s">
        <v>159</v>
      </c>
      <c r="I526" t="s">
        <v>131</v>
      </c>
      <c r="J526" t="s">
        <v>41</v>
      </c>
      <c r="K526" t="s">
        <v>95</v>
      </c>
      <c r="L526" t="s">
        <v>597</v>
      </c>
      <c r="M526">
        <v>2.25</v>
      </c>
      <c r="N526" s="10">
        <f>D526*M526</f>
        <v>3.4649999999999999</v>
      </c>
      <c r="O526">
        <v>28.88</v>
      </c>
      <c r="P526">
        <v>35.579500000000003</v>
      </c>
    </row>
    <row r="527" spans="1:16">
      <c r="A527" t="s">
        <v>393</v>
      </c>
      <c r="B527">
        <v>6</v>
      </c>
      <c r="C527" t="str">
        <f t="shared" si="8"/>
        <v>OOLU7261826</v>
      </c>
      <c r="D527">
        <v>1.54</v>
      </c>
      <c r="E527">
        <v>21.306999999999999</v>
      </c>
      <c r="F527">
        <v>0</v>
      </c>
      <c r="G527">
        <v>14.663</v>
      </c>
      <c r="H527" t="s">
        <v>138</v>
      </c>
      <c r="I527" t="s">
        <v>68</v>
      </c>
      <c r="J527" t="s">
        <v>29</v>
      </c>
      <c r="K527" t="s">
        <v>86</v>
      </c>
      <c r="L527" t="s">
        <v>597</v>
      </c>
      <c r="M527">
        <v>1</v>
      </c>
      <c r="N527" s="10">
        <f>D527*M527</f>
        <v>1.54</v>
      </c>
      <c r="O527">
        <v>3.16</v>
      </c>
      <c r="P527">
        <v>5.1700000000000008</v>
      </c>
    </row>
    <row r="528" spans="1:16">
      <c r="A528" t="s">
        <v>393</v>
      </c>
      <c r="B528">
        <v>6</v>
      </c>
      <c r="C528" t="str">
        <f t="shared" si="8"/>
        <v>OOLU7261826</v>
      </c>
      <c r="D528">
        <v>1.54</v>
      </c>
      <c r="E528">
        <v>21.306999999999999</v>
      </c>
      <c r="F528">
        <v>0</v>
      </c>
      <c r="G528">
        <v>14.663</v>
      </c>
      <c r="H528" t="s">
        <v>138</v>
      </c>
      <c r="I528" t="s">
        <v>39</v>
      </c>
      <c r="J528" t="s">
        <v>29</v>
      </c>
      <c r="K528" t="s">
        <v>87</v>
      </c>
      <c r="L528" t="s">
        <v>597</v>
      </c>
      <c r="M528">
        <v>1.5</v>
      </c>
      <c r="N528" s="10">
        <f>D528*M528</f>
        <v>2.31</v>
      </c>
      <c r="O528">
        <v>6.32</v>
      </c>
      <c r="P528">
        <v>9.4930000000000021</v>
      </c>
    </row>
    <row r="529" spans="1:16">
      <c r="A529" t="s">
        <v>393</v>
      </c>
      <c r="B529">
        <v>6</v>
      </c>
      <c r="C529" t="str">
        <f t="shared" si="8"/>
        <v>OOLU7261826</v>
      </c>
      <c r="D529">
        <v>1.54</v>
      </c>
      <c r="E529">
        <v>21.306999999999999</v>
      </c>
      <c r="F529">
        <v>0</v>
      </c>
      <c r="G529">
        <v>14.663</v>
      </c>
      <c r="H529" t="s">
        <v>163</v>
      </c>
      <c r="I529" t="s">
        <v>24</v>
      </c>
      <c r="J529" t="s">
        <v>25</v>
      </c>
      <c r="K529" t="s">
        <v>97</v>
      </c>
      <c r="L529" t="s">
        <v>26</v>
      </c>
      <c r="M529">
        <v>0</v>
      </c>
      <c r="N529" s="10">
        <f>D529*M529</f>
        <v>0</v>
      </c>
      <c r="O529">
        <v>6.04</v>
      </c>
      <c r="P529">
        <v>6.644000000000001</v>
      </c>
    </row>
    <row r="530" spans="1:16">
      <c r="A530" t="s">
        <v>394</v>
      </c>
      <c r="B530">
        <v>8</v>
      </c>
      <c r="C530" t="str">
        <f t="shared" si="8"/>
        <v>OOLU7771028</v>
      </c>
      <c r="D530">
        <v>1.54</v>
      </c>
      <c r="E530">
        <v>18.37</v>
      </c>
      <c r="F530">
        <v>0</v>
      </c>
      <c r="G530">
        <v>11.726000000000001</v>
      </c>
      <c r="H530" t="s">
        <v>152</v>
      </c>
      <c r="I530" t="s">
        <v>126</v>
      </c>
      <c r="J530" t="s">
        <v>28</v>
      </c>
      <c r="K530" t="s">
        <v>89</v>
      </c>
      <c r="L530" t="s">
        <v>597</v>
      </c>
      <c r="M530">
        <v>0.75</v>
      </c>
      <c r="N530" s="10">
        <f>D530*M530</f>
        <v>1.155</v>
      </c>
      <c r="O530">
        <v>2.71</v>
      </c>
      <c r="P530">
        <v>4.2515000000000009</v>
      </c>
    </row>
    <row r="531" spans="1:16">
      <c r="A531" t="s">
        <v>394</v>
      </c>
      <c r="B531">
        <v>8</v>
      </c>
      <c r="C531" t="str">
        <f t="shared" si="8"/>
        <v>OOLU7771028</v>
      </c>
      <c r="D531">
        <v>1.54</v>
      </c>
      <c r="E531">
        <v>18.37</v>
      </c>
      <c r="F531">
        <v>0</v>
      </c>
      <c r="G531">
        <v>11.726000000000001</v>
      </c>
      <c r="H531" t="s">
        <v>163</v>
      </c>
      <c r="I531" t="s">
        <v>24</v>
      </c>
      <c r="J531" t="s">
        <v>25</v>
      </c>
      <c r="K531" t="s">
        <v>97</v>
      </c>
      <c r="L531" t="s">
        <v>26</v>
      </c>
      <c r="M531">
        <v>0</v>
      </c>
      <c r="N531" s="10">
        <f>D531*M531</f>
        <v>0</v>
      </c>
      <c r="O531">
        <v>6.04</v>
      </c>
      <c r="P531">
        <v>6.644000000000001</v>
      </c>
    </row>
    <row r="532" spans="1:16">
      <c r="A532" t="s">
        <v>394</v>
      </c>
      <c r="B532">
        <v>8</v>
      </c>
      <c r="C532" t="str">
        <f t="shared" si="8"/>
        <v>OOLU7771028</v>
      </c>
      <c r="D532">
        <v>1.54</v>
      </c>
      <c r="E532">
        <v>18.37</v>
      </c>
      <c r="F532">
        <v>0</v>
      </c>
      <c r="G532">
        <v>11.726000000000001</v>
      </c>
      <c r="H532" t="s">
        <v>113</v>
      </c>
      <c r="I532" t="s">
        <v>126</v>
      </c>
      <c r="J532" t="s">
        <v>27</v>
      </c>
      <c r="K532" t="s">
        <v>87</v>
      </c>
      <c r="L532" t="s">
        <v>597</v>
      </c>
      <c r="M532">
        <v>1.25</v>
      </c>
      <c r="N532" s="10">
        <f>D532*M532</f>
        <v>1.925</v>
      </c>
      <c r="O532">
        <v>4.87</v>
      </c>
      <c r="P532">
        <v>7.4745000000000008</v>
      </c>
    </row>
    <row r="533" spans="1:16">
      <c r="A533" t="s">
        <v>395</v>
      </c>
      <c r="B533">
        <v>4</v>
      </c>
      <c r="C533" t="str">
        <f t="shared" si="8"/>
        <v>OOLU8585244</v>
      </c>
      <c r="D533">
        <v>1.54</v>
      </c>
      <c r="E533">
        <v>42.223500000000001</v>
      </c>
      <c r="F533">
        <v>0</v>
      </c>
      <c r="G533">
        <v>0</v>
      </c>
      <c r="H533" t="s">
        <v>163</v>
      </c>
      <c r="I533" t="s">
        <v>24</v>
      </c>
      <c r="J533" t="s">
        <v>25</v>
      </c>
      <c r="K533" t="s">
        <v>97</v>
      </c>
      <c r="L533" t="s">
        <v>26</v>
      </c>
      <c r="M533">
        <v>0</v>
      </c>
      <c r="N533" s="10">
        <f>D533*M533</f>
        <v>0</v>
      </c>
      <c r="O533">
        <v>6.04</v>
      </c>
      <c r="P533">
        <v>6.644000000000001</v>
      </c>
    </row>
    <row r="534" spans="1:16">
      <c r="A534" t="s">
        <v>395</v>
      </c>
      <c r="B534">
        <v>4</v>
      </c>
      <c r="C534" t="str">
        <f t="shared" si="8"/>
        <v>OOLU8585244</v>
      </c>
      <c r="D534">
        <v>1.54</v>
      </c>
      <c r="E534">
        <v>42.223500000000001</v>
      </c>
      <c r="F534">
        <v>0</v>
      </c>
      <c r="G534">
        <v>0</v>
      </c>
      <c r="H534" t="s">
        <v>159</v>
      </c>
      <c r="I534" t="s">
        <v>507</v>
      </c>
      <c r="J534" t="s">
        <v>41</v>
      </c>
      <c r="K534" t="s">
        <v>95</v>
      </c>
      <c r="L534" t="s">
        <v>26</v>
      </c>
      <c r="M534">
        <v>2.25</v>
      </c>
      <c r="N534" s="10">
        <f>D534*M534</f>
        <v>3.4649999999999999</v>
      </c>
      <c r="O534">
        <v>28.88</v>
      </c>
      <c r="P534">
        <v>35.579500000000003</v>
      </c>
    </row>
    <row r="535" spans="1:16">
      <c r="A535" t="s">
        <v>396</v>
      </c>
      <c r="B535">
        <v>9</v>
      </c>
      <c r="C535" t="str">
        <f t="shared" si="8"/>
        <v>TCLU5564589</v>
      </c>
      <c r="D535">
        <v>1.54</v>
      </c>
      <c r="E535">
        <v>27.466999999999999</v>
      </c>
      <c r="F535">
        <v>0</v>
      </c>
      <c r="G535">
        <v>0</v>
      </c>
      <c r="H535" t="s">
        <v>157</v>
      </c>
      <c r="I535" t="s">
        <v>47</v>
      </c>
      <c r="J535" t="s">
        <v>29</v>
      </c>
      <c r="K535" t="s">
        <v>91</v>
      </c>
      <c r="L535" t="s">
        <v>596</v>
      </c>
      <c r="M535">
        <v>1.75</v>
      </c>
      <c r="N535" s="10">
        <f>D535*M535</f>
        <v>2.6950000000000003</v>
      </c>
      <c r="O535">
        <v>6.77</v>
      </c>
      <c r="P535">
        <v>10.4115</v>
      </c>
    </row>
    <row r="536" spans="1:16">
      <c r="A536" t="s">
        <v>396</v>
      </c>
      <c r="B536">
        <v>9</v>
      </c>
      <c r="C536" t="str">
        <f t="shared" si="8"/>
        <v>TCLU5564589</v>
      </c>
      <c r="D536">
        <v>1.54</v>
      </c>
      <c r="E536">
        <v>27.466999999999999</v>
      </c>
      <c r="F536">
        <v>0</v>
      </c>
      <c r="G536">
        <v>0</v>
      </c>
      <c r="H536" t="s">
        <v>163</v>
      </c>
      <c r="I536" t="s">
        <v>24</v>
      </c>
      <c r="J536" t="s">
        <v>25</v>
      </c>
      <c r="K536" t="s">
        <v>97</v>
      </c>
      <c r="L536" t="s">
        <v>26</v>
      </c>
      <c r="M536">
        <v>0</v>
      </c>
      <c r="N536" s="10">
        <f>D536*M536</f>
        <v>0</v>
      </c>
      <c r="O536">
        <v>6.04</v>
      </c>
      <c r="P536">
        <v>6.644000000000001</v>
      </c>
    </row>
    <row r="537" spans="1:16">
      <c r="A537" t="s">
        <v>396</v>
      </c>
      <c r="B537">
        <v>9</v>
      </c>
      <c r="C537" t="str">
        <f t="shared" si="8"/>
        <v>TCLU5564589</v>
      </c>
      <c r="D537">
        <v>1.54</v>
      </c>
      <c r="E537">
        <v>27.466999999999999</v>
      </c>
      <c r="F537">
        <v>0</v>
      </c>
      <c r="G537">
        <v>0</v>
      </c>
      <c r="H537" t="s">
        <v>156</v>
      </c>
      <c r="I537" t="s">
        <v>47</v>
      </c>
      <c r="J537" t="s">
        <v>29</v>
      </c>
      <c r="K537" t="s">
        <v>88</v>
      </c>
      <c r="L537" t="s">
        <v>596</v>
      </c>
      <c r="M537">
        <v>1.75</v>
      </c>
      <c r="N537" s="10">
        <f>D537*M537</f>
        <v>2.6950000000000003</v>
      </c>
      <c r="O537">
        <v>6.77</v>
      </c>
      <c r="P537">
        <v>10.4115</v>
      </c>
    </row>
    <row r="538" spans="1:16">
      <c r="A538" t="s">
        <v>397</v>
      </c>
      <c r="B538">
        <v>8</v>
      </c>
      <c r="C538" t="str">
        <f t="shared" si="8"/>
        <v>TGHU1728488</v>
      </c>
      <c r="D538">
        <v>1.54</v>
      </c>
      <c r="E538">
        <v>4.7519999999999998</v>
      </c>
      <c r="F538">
        <v>0</v>
      </c>
      <c r="G538">
        <v>0</v>
      </c>
      <c r="H538" t="s">
        <v>163</v>
      </c>
      <c r="I538" t="s">
        <v>24</v>
      </c>
      <c r="J538" t="s">
        <v>25</v>
      </c>
      <c r="K538" t="s">
        <v>97</v>
      </c>
      <c r="L538" t="s">
        <v>26</v>
      </c>
      <c r="M538">
        <v>0</v>
      </c>
      <c r="N538" s="10">
        <f>D538*M538</f>
        <v>0</v>
      </c>
      <c r="O538">
        <v>4.32</v>
      </c>
      <c r="P538">
        <v>4.7520000000000007</v>
      </c>
    </row>
    <row r="539" spans="1:16">
      <c r="A539" t="s">
        <v>398</v>
      </c>
      <c r="B539">
        <v>9</v>
      </c>
      <c r="C539" t="str">
        <f t="shared" si="8"/>
        <v>TGHU4301479</v>
      </c>
      <c r="D539">
        <v>1.54</v>
      </c>
      <c r="E539">
        <v>51.814839999999997</v>
      </c>
      <c r="F539">
        <v>0</v>
      </c>
      <c r="G539">
        <v>0</v>
      </c>
      <c r="H539" t="s">
        <v>113</v>
      </c>
      <c r="I539" t="s">
        <v>549</v>
      </c>
      <c r="J539" t="s">
        <v>38</v>
      </c>
      <c r="K539" t="s">
        <v>85</v>
      </c>
      <c r="L539" t="s">
        <v>26</v>
      </c>
      <c r="M539">
        <v>3.28</v>
      </c>
      <c r="N539" s="10">
        <f>D539*M539</f>
        <v>5.0511999999999997</v>
      </c>
      <c r="O539">
        <v>12.36</v>
      </c>
      <c r="P539">
        <v>19.152320000000003</v>
      </c>
    </row>
    <row r="540" spans="1:16">
      <c r="A540" t="s">
        <v>398</v>
      </c>
      <c r="B540">
        <v>9</v>
      </c>
      <c r="C540" t="str">
        <f t="shared" si="8"/>
        <v>TGHU4301479</v>
      </c>
      <c r="D540">
        <v>1.54</v>
      </c>
      <c r="E540">
        <v>51.814839999999997</v>
      </c>
      <c r="F540">
        <v>0</v>
      </c>
      <c r="G540">
        <v>0</v>
      </c>
      <c r="H540" t="s">
        <v>158</v>
      </c>
      <c r="I540" t="s">
        <v>567</v>
      </c>
      <c r="J540" t="s">
        <v>38</v>
      </c>
      <c r="K540" t="s">
        <v>85</v>
      </c>
      <c r="L540" t="s">
        <v>26</v>
      </c>
      <c r="M540">
        <v>4.08</v>
      </c>
      <c r="N540" s="10">
        <f>D540*M540</f>
        <v>6.2831999999999999</v>
      </c>
      <c r="O540">
        <v>17.37</v>
      </c>
      <c r="P540">
        <v>26.018520000000002</v>
      </c>
    </row>
    <row r="541" spans="1:16">
      <c r="A541" t="s">
        <v>398</v>
      </c>
      <c r="B541">
        <v>9</v>
      </c>
      <c r="C541" t="str">
        <f t="shared" si="8"/>
        <v>TGHU4301479</v>
      </c>
      <c r="D541">
        <v>1.54</v>
      </c>
      <c r="E541">
        <v>51.814839999999997</v>
      </c>
      <c r="F541">
        <v>0</v>
      </c>
      <c r="G541">
        <v>0</v>
      </c>
      <c r="H541" t="s">
        <v>163</v>
      </c>
      <c r="I541" t="s">
        <v>24</v>
      </c>
      <c r="J541" t="s">
        <v>25</v>
      </c>
      <c r="K541" t="s">
        <v>97</v>
      </c>
      <c r="L541" t="s">
        <v>26</v>
      </c>
      <c r="M541">
        <v>0</v>
      </c>
      <c r="N541" s="10">
        <f>D541*M541</f>
        <v>0</v>
      </c>
      <c r="O541">
        <v>6.04</v>
      </c>
      <c r="P541">
        <v>6.644000000000001</v>
      </c>
    </row>
    <row r="542" spans="1:16">
      <c r="A542" t="s">
        <v>399</v>
      </c>
      <c r="B542">
        <v>5</v>
      </c>
      <c r="C542" t="str">
        <f t="shared" si="8"/>
        <v>TGHU9824385</v>
      </c>
      <c r="D542">
        <v>1.54</v>
      </c>
      <c r="E542">
        <v>15.641999999999999</v>
      </c>
      <c r="F542">
        <v>0</v>
      </c>
      <c r="G542">
        <v>0</v>
      </c>
      <c r="H542" t="s">
        <v>163</v>
      </c>
      <c r="I542" t="s">
        <v>24</v>
      </c>
      <c r="J542" t="s">
        <v>25</v>
      </c>
      <c r="K542" t="s">
        <v>97</v>
      </c>
      <c r="L542" t="s">
        <v>26</v>
      </c>
      <c r="M542">
        <v>0</v>
      </c>
      <c r="N542" s="10">
        <f>D542*M542</f>
        <v>0</v>
      </c>
      <c r="O542">
        <v>6.04</v>
      </c>
      <c r="P542">
        <v>6.644000000000001</v>
      </c>
    </row>
    <row r="543" spans="1:16">
      <c r="A543" t="s">
        <v>399</v>
      </c>
      <c r="B543">
        <v>5</v>
      </c>
      <c r="C543" t="str">
        <f t="shared" ref="C543:C606" si="9">A543&amp;B543</f>
        <v>TGHU9824385</v>
      </c>
      <c r="D543">
        <v>1.54</v>
      </c>
      <c r="E543">
        <v>15.641999999999999</v>
      </c>
      <c r="F543">
        <v>0</v>
      </c>
      <c r="G543">
        <v>0</v>
      </c>
      <c r="H543" t="s">
        <v>140</v>
      </c>
      <c r="I543" t="s">
        <v>502</v>
      </c>
      <c r="J543" t="s">
        <v>61</v>
      </c>
      <c r="K543" t="s">
        <v>85</v>
      </c>
      <c r="L543" t="s">
        <v>596</v>
      </c>
      <c r="M543">
        <v>1.5</v>
      </c>
      <c r="N543" s="10">
        <f>D543*M543</f>
        <v>2.31</v>
      </c>
      <c r="O543">
        <v>5.87</v>
      </c>
      <c r="P543">
        <v>8.9980000000000011</v>
      </c>
    </row>
    <row r="544" spans="1:16">
      <c r="A544" t="s">
        <v>400</v>
      </c>
      <c r="B544">
        <v>5</v>
      </c>
      <c r="C544" t="str">
        <f t="shared" si="9"/>
        <v>TCNU8248935</v>
      </c>
      <c r="D544">
        <v>1.54</v>
      </c>
      <c r="E544">
        <v>6.6440000000000001</v>
      </c>
      <c r="F544">
        <v>0</v>
      </c>
      <c r="G544">
        <v>0</v>
      </c>
      <c r="H544" t="s">
        <v>163</v>
      </c>
      <c r="I544" t="s">
        <v>24</v>
      </c>
      <c r="J544" t="s">
        <v>25</v>
      </c>
      <c r="K544" t="s">
        <v>97</v>
      </c>
      <c r="L544" t="s">
        <v>26</v>
      </c>
      <c r="M544">
        <v>0</v>
      </c>
      <c r="N544" s="10">
        <f>D544*M544</f>
        <v>0</v>
      </c>
      <c r="O544">
        <v>6.04</v>
      </c>
      <c r="P544">
        <v>6.644000000000001</v>
      </c>
    </row>
    <row r="545" spans="1:16">
      <c r="A545" t="s">
        <v>401</v>
      </c>
      <c r="B545">
        <v>3</v>
      </c>
      <c r="C545" t="str">
        <f t="shared" si="9"/>
        <v>FSCU4616903</v>
      </c>
      <c r="D545">
        <v>1.54</v>
      </c>
      <c r="E545">
        <v>15.675000000000001</v>
      </c>
      <c r="F545">
        <v>0</v>
      </c>
      <c r="G545">
        <v>0</v>
      </c>
      <c r="H545" t="s">
        <v>163</v>
      </c>
      <c r="I545" t="s">
        <v>24</v>
      </c>
      <c r="J545" t="s">
        <v>25</v>
      </c>
      <c r="K545" t="s">
        <v>92</v>
      </c>
      <c r="L545" t="s">
        <v>26</v>
      </c>
      <c r="M545">
        <v>0</v>
      </c>
      <c r="N545" s="10">
        <f>D545*M545</f>
        <v>0</v>
      </c>
      <c r="O545">
        <v>14.25</v>
      </c>
      <c r="P545">
        <v>15.675000000000001</v>
      </c>
    </row>
    <row r="546" spans="1:16">
      <c r="A546" t="s">
        <v>402</v>
      </c>
      <c r="B546">
        <v>0</v>
      </c>
      <c r="C546" t="str">
        <f t="shared" si="9"/>
        <v>OOLU1223990</v>
      </c>
      <c r="D546">
        <v>1.54</v>
      </c>
      <c r="E546">
        <v>17.000499999999999</v>
      </c>
      <c r="F546">
        <v>0</v>
      </c>
      <c r="G546">
        <v>12.2485</v>
      </c>
      <c r="H546" t="s">
        <v>163</v>
      </c>
      <c r="I546" t="s">
        <v>24</v>
      </c>
      <c r="J546" t="s">
        <v>25</v>
      </c>
      <c r="K546" t="s">
        <v>97</v>
      </c>
      <c r="L546" t="s">
        <v>26</v>
      </c>
      <c r="M546">
        <v>0</v>
      </c>
      <c r="N546" s="10">
        <f>D546*M546</f>
        <v>0</v>
      </c>
      <c r="O546">
        <v>4.32</v>
      </c>
      <c r="P546">
        <v>4.7520000000000007</v>
      </c>
    </row>
    <row r="547" spans="1:16">
      <c r="A547" t="s">
        <v>402</v>
      </c>
      <c r="B547">
        <v>0</v>
      </c>
      <c r="C547" t="str">
        <f t="shared" si="9"/>
        <v>OOLU1223990</v>
      </c>
      <c r="D547">
        <v>1.54</v>
      </c>
      <c r="E547">
        <v>17.000499999999999</v>
      </c>
      <c r="F547">
        <v>0</v>
      </c>
      <c r="G547">
        <v>12.2485</v>
      </c>
      <c r="H547" t="s">
        <v>158</v>
      </c>
      <c r="I547" t="s">
        <v>71</v>
      </c>
      <c r="J547" t="s">
        <v>38</v>
      </c>
      <c r="K547" t="s">
        <v>85</v>
      </c>
      <c r="L547" t="s">
        <v>597</v>
      </c>
      <c r="M547">
        <v>2.25</v>
      </c>
      <c r="N547" s="10">
        <f>D547*M547</f>
        <v>3.4649999999999999</v>
      </c>
      <c r="O547">
        <v>7.67</v>
      </c>
      <c r="P547">
        <v>12.2485</v>
      </c>
    </row>
    <row r="548" spans="1:16">
      <c r="A548" t="s">
        <v>380</v>
      </c>
      <c r="B548">
        <v>7</v>
      </c>
      <c r="C548" t="str">
        <f t="shared" si="9"/>
        <v>OOLU1281337</v>
      </c>
      <c r="D548">
        <v>1.54</v>
      </c>
      <c r="E548">
        <v>4.7519999999999998</v>
      </c>
      <c r="F548">
        <v>0</v>
      </c>
      <c r="G548">
        <v>0</v>
      </c>
      <c r="H548" t="s">
        <v>163</v>
      </c>
      <c r="I548" t="s">
        <v>24</v>
      </c>
      <c r="J548" t="s">
        <v>25</v>
      </c>
      <c r="K548" t="s">
        <v>97</v>
      </c>
      <c r="L548" t="s">
        <v>26</v>
      </c>
      <c r="M548">
        <v>0</v>
      </c>
      <c r="N548" s="10">
        <f>D548*M548</f>
        <v>0</v>
      </c>
      <c r="O548">
        <v>4.32</v>
      </c>
      <c r="P548">
        <v>4.7520000000000007</v>
      </c>
    </row>
    <row r="549" spans="1:16">
      <c r="A549" t="s">
        <v>187</v>
      </c>
      <c r="B549">
        <v>9</v>
      </c>
      <c r="C549" t="str">
        <f t="shared" si="9"/>
        <v>TGHU9811599</v>
      </c>
      <c r="D549">
        <v>1.54</v>
      </c>
      <c r="E549">
        <v>42.223500000000001</v>
      </c>
      <c r="F549">
        <v>0</v>
      </c>
      <c r="G549">
        <v>0</v>
      </c>
      <c r="H549" t="s">
        <v>163</v>
      </c>
      <c r="I549" t="s">
        <v>24</v>
      </c>
      <c r="J549" t="s">
        <v>25</v>
      </c>
      <c r="K549" t="s">
        <v>97</v>
      </c>
      <c r="L549" t="s">
        <v>26</v>
      </c>
      <c r="M549">
        <v>0</v>
      </c>
      <c r="N549" s="10">
        <f>D549*M549</f>
        <v>0</v>
      </c>
      <c r="O549">
        <v>6.04</v>
      </c>
      <c r="P549">
        <v>6.644000000000001</v>
      </c>
    </row>
    <row r="550" spans="1:16">
      <c r="A550" t="s">
        <v>187</v>
      </c>
      <c r="B550">
        <v>9</v>
      </c>
      <c r="C550" t="str">
        <f t="shared" si="9"/>
        <v>TGHU9811599</v>
      </c>
      <c r="D550">
        <v>1.54</v>
      </c>
      <c r="E550">
        <v>42.223500000000001</v>
      </c>
      <c r="F550">
        <v>0</v>
      </c>
      <c r="G550">
        <v>0</v>
      </c>
      <c r="H550" t="s">
        <v>159</v>
      </c>
      <c r="I550" t="s">
        <v>586</v>
      </c>
      <c r="J550" t="s">
        <v>41</v>
      </c>
      <c r="K550" t="s">
        <v>95</v>
      </c>
      <c r="L550" t="s">
        <v>26</v>
      </c>
      <c r="M550">
        <v>2.25</v>
      </c>
      <c r="N550" s="10">
        <f>D550*M550</f>
        <v>3.4649999999999999</v>
      </c>
      <c r="O550">
        <v>28.88</v>
      </c>
      <c r="P550">
        <v>35.579500000000003</v>
      </c>
    </row>
    <row r="551" spans="1:16">
      <c r="A551" t="s">
        <v>177</v>
      </c>
      <c r="B551">
        <v>1</v>
      </c>
      <c r="C551" t="str">
        <f t="shared" si="9"/>
        <v>OOLU8703521</v>
      </c>
      <c r="D551">
        <v>1.54</v>
      </c>
      <c r="E551">
        <v>39.265599999999999</v>
      </c>
      <c r="F551">
        <v>0</v>
      </c>
      <c r="G551">
        <v>0</v>
      </c>
      <c r="H551" t="s">
        <v>113</v>
      </c>
      <c r="I551" t="s">
        <v>587</v>
      </c>
      <c r="J551" t="s">
        <v>38</v>
      </c>
      <c r="K551" t="s">
        <v>85</v>
      </c>
      <c r="L551" t="s">
        <v>26</v>
      </c>
      <c r="M551">
        <v>4.9000000000000004</v>
      </c>
      <c r="N551" s="10">
        <f>D551*M551</f>
        <v>7.5460000000000012</v>
      </c>
      <c r="O551">
        <v>22.11</v>
      </c>
      <c r="P551">
        <v>32.621600000000001</v>
      </c>
    </row>
    <row r="552" spans="1:16">
      <c r="A552" t="s">
        <v>177</v>
      </c>
      <c r="B552">
        <v>1</v>
      </c>
      <c r="C552" t="str">
        <f t="shared" si="9"/>
        <v>OOLU8703521</v>
      </c>
      <c r="D552">
        <v>1.54</v>
      </c>
      <c r="E552">
        <v>39.265599999999999</v>
      </c>
      <c r="F552">
        <v>0</v>
      </c>
      <c r="G552">
        <v>0</v>
      </c>
      <c r="H552" t="s">
        <v>163</v>
      </c>
      <c r="I552" t="s">
        <v>24</v>
      </c>
      <c r="J552" t="s">
        <v>25</v>
      </c>
      <c r="K552" t="s">
        <v>97</v>
      </c>
      <c r="L552" t="s">
        <v>26</v>
      </c>
      <c r="M552">
        <v>0</v>
      </c>
      <c r="N552" s="10">
        <f>D552*M552</f>
        <v>0</v>
      </c>
      <c r="O552">
        <v>6.04</v>
      </c>
      <c r="P552">
        <v>6.644000000000001</v>
      </c>
    </row>
    <row r="553" spans="1:16">
      <c r="A553" t="s">
        <v>175</v>
      </c>
      <c r="B553">
        <v>0</v>
      </c>
      <c r="C553" t="str">
        <f t="shared" si="9"/>
        <v>OOLU1045780</v>
      </c>
      <c r="D553">
        <v>1.54</v>
      </c>
      <c r="E553">
        <v>9.5039999999999996</v>
      </c>
      <c r="F553">
        <v>0</v>
      </c>
      <c r="G553">
        <v>0</v>
      </c>
      <c r="H553" t="s">
        <v>163</v>
      </c>
      <c r="I553" t="s">
        <v>24</v>
      </c>
      <c r="J553" t="s">
        <v>25</v>
      </c>
      <c r="K553" t="s">
        <v>97</v>
      </c>
      <c r="L553" t="s">
        <v>26</v>
      </c>
      <c r="M553">
        <v>0</v>
      </c>
      <c r="N553" s="10">
        <f>D553*M553</f>
        <v>0</v>
      </c>
      <c r="O553">
        <v>4.32</v>
      </c>
      <c r="P553">
        <v>4.7520000000000007</v>
      </c>
    </row>
    <row r="554" spans="1:16">
      <c r="A554" t="s">
        <v>175</v>
      </c>
      <c r="B554">
        <v>0</v>
      </c>
      <c r="C554" t="str">
        <f t="shared" si="9"/>
        <v>OOLU1045780</v>
      </c>
      <c r="D554">
        <v>1.54</v>
      </c>
      <c r="E554">
        <v>9.5039999999999996</v>
      </c>
      <c r="F554">
        <v>0</v>
      </c>
      <c r="G554">
        <v>0</v>
      </c>
      <c r="H554" t="s">
        <v>158</v>
      </c>
      <c r="I554" t="s">
        <v>161</v>
      </c>
      <c r="J554" t="s">
        <v>25</v>
      </c>
      <c r="K554" t="s">
        <v>97</v>
      </c>
      <c r="L554" t="s">
        <v>26</v>
      </c>
      <c r="M554">
        <v>0</v>
      </c>
      <c r="N554" s="10">
        <f>D554*M554</f>
        <v>0</v>
      </c>
      <c r="O554">
        <v>4.32</v>
      </c>
      <c r="P554">
        <v>4.7520000000000007</v>
      </c>
    </row>
    <row r="555" spans="1:16">
      <c r="A555" t="s">
        <v>403</v>
      </c>
      <c r="B555">
        <v>5</v>
      </c>
      <c r="C555" t="str">
        <f t="shared" si="9"/>
        <v>OOLU7341285</v>
      </c>
      <c r="D555">
        <v>1.54</v>
      </c>
      <c r="E555">
        <v>277.06536</v>
      </c>
      <c r="F555">
        <v>0</v>
      </c>
      <c r="G555">
        <v>10.0265</v>
      </c>
      <c r="H555" t="s">
        <v>163</v>
      </c>
      <c r="I555" t="s">
        <v>24</v>
      </c>
      <c r="J555" t="s">
        <v>25</v>
      </c>
      <c r="K555" t="s">
        <v>97</v>
      </c>
      <c r="L555" t="s">
        <v>26</v>
      </c>
      <c r="M555">
        <v>0</v>
      </c>
      <c r="N555" s="10">
        <f>D555*M555</f>
        <v>0</v>
      </c>
      <c r="O555">
        <v>6.04</v>
      </c>
      <c r="P555">
        <v>6.644000000000001</v>
      </c>
    </row>
    <row r="556" spans="1:16">
      <c r="A556" t="s">
        <v>403</v>
      </c>
      <c r="B556">
        <v>5</v>
      </c>
      <c r="C556" t="str">
        <f t="shared" si="9"/>
        <v>OOLU7341285</v>
      </c>
      <c r="D556">
        <v>1.54</v>
      </c>
      <c r="E556">
        <v>277.06536</v>
      </c>
      <c r="F556">
        <v>0</v>
      </c>
      <c r="G556">
        <v>10.0265</v>
      </c>
      <c r="H556" t="s">
        <v>148</v>
      </c>
      <c r="I556" t="s">
        <v>540</v>
      </c>
      <c r="J556" t="s">
        <v>36</v>
      </c>
      <c r="K556" t="s">
        <v>91</v>
      </c>
      <c r="L556" t="s">
        <v>596</v>
      </c>
      <c r="M556">
        <v>2.75</v>
      </c>
      <c r="N556" s="10">
        <f>D556*M556</f>
        <v>4.2350000000000003</v>
      </c>
      <c r="O556">
        <v>28.88</v>
      </c>
      <c r="P556">
        <v>36.426500000000004</v>
      </c>
    </row>
    <row r="557" spans="1:16">
      <c r="A557" t="s">
        <v>403</v>
      </c>
      <c r="B557">
        <v>5</v>
      </c>
      <c r="C557" t="str">
        <f t="shared" si="9"/>
        <v>OOLU7341285</v>
      </c>
      <c r="D557">
        <v>1.54</v>
      </c>
      <c r="E557">
        <v>277.06536</v>
      </c>
      <c r="F557">
        <v>0</v>
      </c>
      <c r="G557">
        <v>10.0265</v>
      </c>
      <c r="H557" t="s">
        <v>113</v>
      </c>
      <c r="I557" t="s">
        <v>588</v>
      </c>
      <c r="J557" t="s">
        <v>38</v>
      </c>
      <c r="K557" t="s">
        <v>85</v>
      </c>
      <c r="L557" t="s">
        <v>596</v>
      </c>
      <c r="M557">
        <v>5.98</v>
      </c>
      <c r="N557" s="10">
        <f>D557*M557</f>
        <v>9.2092000000000009</v>
      </c>
      <c r="O557">
        <v>28.61</v>
      </c>
      <c r="P557">
        <v>41.601120000000009</v>
      </c>
    </row>
    <row r="558" spans="1:16">
      <c r="A558" t="s">
        <v>403</v>
      </c>
      <c r="B558">
        <v>5</v>
      </c>
      <c r="C558" t="str">
        <f t="shared" si="9"/>
        <v>OOLU7341285</v>
      </c>
      <c r="D558">
        <v>1.54</v>
      </c>
      <c r="E558">
        <v>277.06536</v>
      </c>
      <c r="F558">
        <v>0</v>
      </c>
      <c r="G558">
        <v>10.0265</v>
      </c>
      <c r="H558" t="s">
        <v>155</v>
      </c>
      <c r="I558" t="s">
        <v>575</v>
      </c>
      <c r="J558" t="s">
        <v>36</v>
      </c>
      <c r="K558" t="s">
        <v>87</v>
      </c>
      <c r="L558" t="s">
        <v>596</v>
      </c>
      <c r="M558">
        <v>7.9</v>
      </c>
      <c r="N558" s="10">
        <f>D558*M558</f>
        <v>12.166</v>
      </c>
      <c r="O558">
        <v>65.72</v>
      </c>
      <c r="P558">
        <v>85.674599999999998</v>
      </c>
    </row>
    <row r="559" spans="1:16">
      <c r="A559" t="s">
        <v>403</v>
      </c>
      <c r="B559">
        <v>5</v>
      </c>
      <c r="C559" t="str">
        <f t="shared" si="9"/>
        <v>OOLU7341285</v>
      </c>
      <c r="D559">
        <v>1.54</v>
      </c>
      <c r="E559">
        <v>277.06536</v>
      </c>
      <c r="F559">
        <v>0</v>
      </c>
      <c r="G559">
        <v>10.0265</v>
      </c>
      <c r="H559" t="s">
        <v>142</v>
      </c>
      <c r="I559" t="s">
        <v>34</v>
      </c>
      <c r="J559" t="s">
        <v>28</v>
      </c>
      <c r="K559" t="s">
        <v>94</v>
      </c>
      <c r="L559" t="s">
        <v>597</v>
      </c>
      <c r="M559">
        <v>0.5</v>
      </c>
      <c r="N559" s="10">
        <f>D559*M559</f>
        <v>0.77</v>
      </c>
      <c r="O559">
        <v>1</v>
      </c>
      <c r="P559">
        <v>1.9470000000000003</v>
      </c>
    </row>
    <row r="560" spans="1:16">
      <c r="A560" t="s">
        <v>403</v>
      </c>
      <c r="B560">
        <v>5</v>
      </c>
      <c r="C560" t="str">
        <f t="shared" si="9"/>
        <v>OOLU7341285</v>
      </c>
      <c r="D560">
        <v>1.54</v>
      </c>
      <c r="E560">
        <v>277.06536</v>
      </c>
      <c r="F560">
        <v>0</v>
      </c>
      <c r="G560">
        <v>10.0265</v>
      </c>
      <c r="H560" t="s">
        <v>142</v>
      </c>
      <c r="I560" t="s">
        <v>35</v>
      </c>
      <c r="J560" t="s">
        <v>29</v>
      </c>
      <c r="K560" t="s">
        <v>95</v>
      </c>
      <c r="L560" t="s">
        <v>596</v>
      </c>
      <c r="M560">
        <v>1</v>
      </c>
      <c r="N560" s="10">
        <f>D560*M560</f>
        <v>1.54</v>
      </c>
      <c r="O560">
        <v>6.32</v>
      </c>
      <c r="P560">
        <v>8.6460000000000008</v>
      </c>
    </row>
    <row r="561" spans="1:16">
      <c r="A561" t="s">
        <v>403</v>
      </c>
      <c r="B561">
        <v>5</v>
      </c>
      <c r="C561" t="str">
        <f t="shared" si="9"/>
        <v>OOLU7341285</v>
      </c>
      <c r="D561">
        <v>1.54</v>
      </c>
      <c r="E561">
        <v>277.06536</v>
      </c>
      <c r="F561">
        <v>0</v>
      </c>
      <c r="G561">
        <v>10.0265</v>
      </c>
      <c r="H561" t="s">
        <v>113</v>
      </c>
      <c r="I561" t="s">
        <v>589</v>
      </c>
      <c r="J561" t="s">
        <v>38</v>
      </c>
      <c r="K561" t="s">
        <v>85</v>
      </c>
      <c r="L561" t="s">
        <v>596</v>
      </c>
      <c r="M561">
        <v>5.98</v>
      </c>
      <c r="N561" s="10">
        <f>D561*M561</f>
        <v>9.2092000000000009</v>
      </c>
      <c r="O561">
        <v>28.61</v>
      </c>
      <c r="P561">
        <v>41.601120000000009</v>
      </c>
    </row>
    <row r="562" spans="1:16">
      <c r="A562" t="s">
        <v>403</v>
      </c>
      <c r="B562">
        <v>5</v>
      </c>
      <c r="C562" t="str">
        <f t="shared" si="9"/>
        <v>OOLU7341285</v>
      </c>
      <c r="D562">
        <v>1.54</v>
      </c>
      <c r="E562">
        <v>277.06536</v>
      </c>
      <c r="F562">
        <v>0</v>
      </c>
      <c r="G562">
        <v>10.0265</v>
      </c>
      <c r="H562" t="s">
        <v>158</v>
      </c>
      <c r="I562" t="s">
        <v>107</v>
      </c>
      <c r="J562" t="s">
        <v>49</v>
      </c>
      <c r="K562" t="s">
        <v>88</v>
      </c>
      <c r="L562" t="s">
        <v>597</v>
      </c>
      <c r="M562">
        <v>1.25</v>
      </c>
      <c r="N562" s="10">
        <f>D562*M562</f>
        <v>1.925</v>
      </c>
      <c r="O562">
        <v>5.42</v>
      </c>
      <c r="P562">
        <v>8.0795000000000012</v>
      </c>
    </row>
    <row r="563" spans="1:16">
      <c r="A563" t="s">
        <v>403</v>
      </c>
      <c r="B563">
        <v>5</v>
      </c>
      <c r="C563" t="str">
        <f t="shared" si="9"/>
        <v>OOLU7341285</v>
      </c>
      <c r="D563">
        <v>1.54</v>
      </c>
      <c r="E563">
        <v>277.06536</v>
      </c>
      <c r="F563">
        <v>0</v>
      </c>
      <c r="G563">
        <v>10.0265</v>
      </c>
      <c r="H563" t="s">
        <v>158</v>
      </c>
      <c r="I563" t="s">
        <v>541</v>
      </c>
      <c r="J563" t="s">
        <v>38</v>
      </c>
      <c r="K563" t="s">
        <v>85</v>
      </c>
      <c r="L563" t="s">
        <v>596</v>
      </c>
      <c r="M563">
        <v>5.98</v>
      </c>
      <c r="N563" s="10">
        <f>D563*M563</f>
        <v>9.2092000000000009</v>
      </c>
      <c r="O563">
        <v>28.61</v>
      </c>
      <c r="P563">
        <v>41.601120000000009</v>
      </c>
    </row>
    <row r="564" spans="1:16">
      <c r="A564" t="s">
        <v>403</v>
      </c>
      <c r="B564">
        <v>5</v>
      </c>
      <c r="C564" t="str">
        <f t="shared" si="9"/>
        <v>OOLU7341285</v>
      </c>
      <c r="D564">
        <v>1.54</v>
      </c>
      <c r="E564">
        <v>277.06536</v>
      </c>
      <c r="F564">
        <v>0</v>
      </c>
      <c r="G564">
        <v>10.0265</v>
      </c>
      <c r="H564" t="s">
        <v>148</v>
      </c>
      <c r="I564" t="s">
        <v>503</v>
      </c>
      <c r="J564" t="s">
        <v>29</v>
      </c>
      <c r="K564" t="s">
        <v>86</v>
      </c>
      <c r="L564" t="s">
        <v>596</v>
      </c>
      <c r="M564">
        <v>1.1000000000000001</v>
      </c>
      <c r="N564" s="10">
        <f>D564*M564</f>
        <v>1.6940000000000002</v>
      </c>
      <c r="O564">
        <v>2.71</v>
      </c>
      <c r="P564">
        <v>4.8444000000000003</v>
      </c>
    </row>
    <row r="565" spans="1:16">
      <c r="A565" t="s">
        <v>404</v>
      </c>
      <c r="B565">
        <v>0</v>
      </c>
      <c r="C565" t="str">
        <f t="shared" si="9"/>
        <v>OOLU7647070</v>
      </c>
      <c r="D565">
        <v>1.54</v>
      </c>
      <c r="E565">
        <v>56.110999999999997</v>
      </c>
      <c r="F565">
        <v>0</v>
      </c>
      <c r="G565">
        <v>0</v>
      </c>
      <c r="H565" t="s">
        <v>155</v>
      </c>
      <c r="I565" t="s">
        <v>518</v>
      </c>
      <c r="J565" t="s">
        <v>36</v>
      </c>
      <c r="K565" t="s">
        <v>87</v>
      </c>
      <c r="L565" t="s">
        <v>596</v>
      </c>
      <c r="M565">
        <v>3.25</v>
      </c>
      <c r="N565" s="10">
        <f>D565*M565</f>
        <v>5.0049999999999999</v>
      </c>
      <c r="O565">
        <v>32.94</v>
      </c>
      <c r="P565">
        <v>41.739500000000007</v>
      </c>
    </row>
    <row r="566" spans="1:16">
      <c r="A566" t="s">
        <v>404</v>
      </c>
      <c r="B566">
        <v>0</v>
      </c>
      <c r="C566" t="str">
        <f t="shared" si="9"/>
        <v>OOLU7647070</v>
      </c>
      <c r="D566">
        <v>1.54</v>
      </c>
      <c r="E566">
        <v>56.110999999999997</v>
      </c>
      <c r="F566">
        <v>0</v>
      </c>
      <c r="G566">
        <v>0</v>
      </c>
      <c r="H566" t="s">
        <v>163</v>
      </c>
      <c r="I566" t="s">
        <v>24</v>
      </c>
      <c r="J566" t="s">
        <v>25</v>
      </c>
      <c r="K566" t="s">
        <v>97</v>
      </c>
      <c r="L566" t="s">
        <v>26</v>
      </c>
      <c r="M566">
        <v>0</v>
      </c>
      <c r="N566" s="10">
        <f>D566*M566</f>
        <v>0</v>
      </c>
      <c r="O566">
        <v>6.04</v>
      </c>
      <c r="P566">
        <v>6.644000000000001</v>
      </c>
    </row>
    <row r="567" spans="1:16">
      <c r="A567" t="s">
        <v>404</v>
      </c>
      <c r="B567">
        <v>0</v>
      </c>
      <c r="C567" t="str">
        <f t="shared" si="9"/>
        <v>OOLU7647070</v>
      </c>
      <c r="D567">
        <v>1.54</v>
      </c>
      <c r="E567">
        <v>56.110999999999997</v>
      </c>
      <c r="F567">
        <v>0</v>
      </c>
      <c r="G567">
        <v>0</v>
      </c>
      <c r="H567" t="s">
        <v>152</v>
      </c>
      <c r="I567" t="s">
        <v>40</v>
      </c>
      <c r="J567" t="s">
        <v>41</v>
      </c>
      <c r="K567" t="s">
        <v>91</v>
      </c>
      <c r="L567" t="s">
        <v>596</v>
      </c>
      <c r="M567">
        <v>0.75</v>
      </c>
      <c r="N567" s="10">
        <f>D567*M567</f>
        <v>1.155</v>
      </c>
      <c r="O567">
        <v>5.87</v>
      </c>
      <c r="P567">
        <v>7.7275000000000009</v>
      </c>
    </row>
    <row r="568" spans="1:16">
      <c r="A568" t="s">
        <v>405</v>
      </c>
      <c r="B568">
        <v>3</v>
      </c>
      <c r="C568" t="str">
        <f t="shared" si="9"/>
        <v>OOLU7857543</v>
      </c>
      <c r="D568">
        <v>1.54</v>
      </c>
      <c r="E568">
        <v>15.686</v>
      </c>
      <c r="F568">
        <v>0</v>
      </c>
      <c r="G568">
        <v>9.0419999999999998</v>
      </c>
      <c r="H568" t="s">
        <v>159</v>
      </c>
      <c r="I568" t="s">
        <v>24</v>
      </c>
      <c r="J568" t="s">
        <v>100</v>
      </c>
      <c r="K568" t="s">
        <v>93</v>
      </c>
      <c r="L568" t="s">
        <v>597</v>
      </c>
      <c r="M568">
        <v>0</v>
      </c>
      <c r="N568" s="10">
        <f>D568*M568</f>
        <v>0</v>
      </c>
      <c r="O568">
        <v>8.2200000000000006</v>
      </c>
      <c r="P568">
        <v>9.0420000000000016</v>
      </c>
    </row>
    <row r="569" spans="1:16">
      <c r="A569" t="s">
        <v>405</v>
      </c>
      <c r="B569">
        <v>3</v>
      </c>
      <c r="C569" t="str">
        <f t="shared" si="9"/>
        <v>OOLU7857543</v>
      </c>
      <c r="D569">
        <v>1.54</v>
      </c>
      <c r="E569">
        <v>15.686</v>
      </c>
      <c r="F569">
        <v>0</v>
      </c>
      <c r="G569">
        <v>9.0419999999999998</v>
      </c>
      <c r="H569" t="s">
        <v>163</v>
      </c>
      <c r="I569" t="s">
        <v>24</v>
      </c>
      <c r="J569" t="s">
        <v>25</v>
      </c>
      <c r="K569" t="s">
        <v>97</v>
      </c>
      <c r="L569" t="s">
        <v>26</v>
      </c>
      <c r="M569">
        <v>0</v>
      </c>
      <c r="N569" s="10">
        <f>D569*M569</f>
        <v>0</v>
      </c>
      <c r="O569">
        <v>6.04</v>
      </c>
      <c r="P569">
        <v>6.644000000000001</v>
      </c>
    </row>
    <row r="570" spans="1:16">
      <c r="A570" t="s">
        <v>406</v>
      </c>
      <c r="B570">
        <v>7</v>
      </c>
      <c r="C570" t="str">
        <f t="shared" si="9"/>
        <v>OOLU7388657</v>
      </c>
      <c r="D570">
        <v>1.54</v>
      </c>
      <c r="E570">
        <v>6.6440000000000001</v>
      </c>
      <c r="F570">
        <v>0</v>
      </c>
      <c r="G570">
        <v>0</v>
      </c>
      <c r="H570" t="s">
        <v>163</v>
      </c>
      <c r="I570" t="s">
        <v>24</v>
      </c>
      <c r="J570" t="s">
        <v>25</v>
      </c>
      <c r="K570" t="s">
        <v>97</v>
      </c>
      <c r="L570" t="s">
        <v>26</v>
      </c>
      <c r="M570">
        <v>0</v>
      </c>
      <c r="N570" s="10">
        <f>D570*M570</f>
        <v>0</v>
      </c>
      <c r="O570">
        <v>6.04</v>
      </c>
      <c r="P570">
        <v>6.644000000000001</v>
      </c>
    </row>
    <row r="571" spans="1:16">
      <c r="A571" t="s">
        <v>407</v>
      </c>
      <c r="B571">
        <v>5</v>
      </c>
      <c r="C571" t="str">
        <f t="shared" si="9"/>
        <v>OOLU7881555</v>
      </c>
      <c r="D571">
        <v>1.54</v>
      </c>
      <c r="E571">
        <v>18.892499999999998</v>
      </c>
      <c r="F571">
        <v>0</v>
      </c>
      <c r="G571">
        <v>0</v>
      </c>
      <c r="H571" t="s">
        <v>158</v>
      </c>
      <c r="I571" t="s">
        <v>526</v>
      </c>
      <c r="J571" t="s">
        <v>38</v>
      </c>
      <c r="K571" t="s">
        <v>85</v>
      </c>
      <c r="L571" t="s">
        <v>596</v>
      </c>
      <c r="M571">
        <v>2.25</v>
      </c>
      <c r="N571" s="10">
        <f>D571*M571</f>
        <v>3.4649999999999999</v>
      </c>
      <c r="O571">
        <v>7.67</v>
      </c>
      <c r="P571">
        <v>12.2485</v>
      </c>
    </row>
    <row r="572" spans="1:16">
      <c r="A572" t="s">
        <v>407</v>
      </c>
      <c r="B572">
        <v>5</v>
      </c>
      <c r="C572" t="str">
        <f t="shared" si="9"/>
        <v>OOLU7881555</v>
      </c>
      <c r="D572">
        <v>1.54</v>
      </c>
      <c r="E572">
        <v>18.892499999999998</v>
      </c>
      <c r="F572">
        <v>0</v>
      </c>
      <c r="G572">
        <v>0</v>
      </c>
      <c r="H572" t="s">
        <v>163</v>
      </c>
      <c r="I572" t="s">
        <v>24</v>
      </c>
      <c r="J572" t="s">
        <v>25</v>
      </c>
      <c r="K572" t="s">
        <v>97</v>
      </c>
      <c r="L572" t="s">
        <v>26</v>
      </c>
      <c r="M572">
        <v>0</v>
      </c>
      <c r="N572" s="10">
        <f>D572*M572</f>
        <v>0</v>
      </c>
      <c r="O572">
        <v>6.04</v>
      </c>
      <c r="P572">
        <v>6.644000000000001</v>
      </c>
    </row>
    <row r="573" spans="1:16">
      <c r="A573" t="s">
        <v>408</v>
      </c>
      <c r="B573">
        <v>2</v>
      </c>
      <c r="C573" t="str">
        <f t="shared" si="9"/>
        <v>OOLU8548282</v>
      </c>
      <c r="D573">
        <v>1.54</v>
      </c>
      <c r="E573">
        <v>24.607220000000002</v>
      </c>
      <c r="F573">
        <v>0</v>
      </c>
      <c r="G573">
        <v>0</v>
      </c>
      <c r="H573" t="s">
        <v>158</v>
      </c>
      <c r="I573" t="s">
        <v>535</v>
      </c>
      <c r="J573" t="s">
        <v>38</v>
      </c>
      <c r="K573" t="s">
        <v>85</v>
      </c>
      <c r="L573" t="s">
        <v>596</v>
      </c>
      <c r="M573">
        <v>3.13</v>
      </c>
      <c r="N573" s="10">
        <f>D573*M573</f>
        <v>4.8201999999999998</v>
      </c>
      <c r="O573">
        <v>11.51</v>
      </c>
      <c r="P573">
        <v>17.96322</v>
      </c>
    </row>
    <row r="574" spans="1:16">
      <c r="A574" t="s">
        <v>408</v>
      </c>
      <c r="B574">
        <v>2</v>
      </c>
      <c r="C574" t="str">
        <f t="shared" si="9"/>
        <v>OOLU8548282</v>
      </c>
      <c r="D574">
        <v>1.54</v>
      </c>
      <c r="E574">
        <v>24.607220000000002</v>
      </c>
      <c r="F574">
        <v>0</v>
      </c>
      <c r="G574">
        <v>0</v>
      </c>
      <c r="H574" t="s">
        <v>163</v>
      </c>
      <c r="I574" t="s">
        <v>24</v>
      </c>
      <c r="J574" t="s">
        <v>25</v>
      </c>
      <c r="K574" t="s">
        <v>97</v>
      </c>
      <c r="L574" t="s">
        <v>26</v>
      </c>
      <c r="M574">
        <v>0</v>
      </c>
      <c r="N574" s="10">
        <f>D574*M574</f>
        <v>0</v>
      </c>
      <c r="O574">
        <v>6.04</v>
      </c>
      <c r="P574">
        <v>6.644000000000001</v>
      </c>
    </row>
    <row r="575" spans="1:16">
      <c r="A575" t="s">
        <v>409</v>
      </c>
      <c r="B575">
        <v>6</v>
      </c>
      <c r="C575" t="str">
        <f t="shared" si="9"/>
        <v>OOLU8640296</v>
      </c>
      <c r="D575">
        <v>1.54</v>
      </c>
      <c r="E575">
        <v>18.892499999999998</v>
      </c>
      <c r="F575">
        <v>0</v>
      </c>
      <c r="G575">
        <v>0</v>
      </c>
      <c r="H575" t="s">
        <v>158</v>
      </c>
      <c r="I575" t="s">
        <v>513</v>
      </c>
      <c r="J575" t="s">
        <v>38</v>
      </c>
      <c r="K575" t="s">
        <v>85</v>
      </c>
      <c r="L575" t="s">
        <v>596</v>
      </c>
      <c r="M575">
        <v>2.25</v>
      </c>
      <c r="N575" s="10">
        <f>D575*M575</f>
        <v>3.4649999999999999</v>
      </c>
      <c r="O575">
        <v>7.67</v>
      </c>
      <c r="P575">
        <v>12.2485</v>
      </c>
    </row>
    <row r="576" spans="1:16">
      <c r="A576" t="s">
        <v>409</v>
      </c>
      <c r="B576">
        <v>6</v>
      </c>
      <c r="C576" t="str">
        <f t="shared" si="9"/>
        <v>OOLU8640296</v>
      </c>
      <c r="D576">
        <v>1.54</v>
      </c>
      <c r="E576">
        <v>18.892499999999998</v>
      </c>
      <c r="F576">
        <v>0</v>
      </c>
      <c r="G576">
        <v>0</v>
      </c>
      <c r="H576" t="s">
        <v>163</v>
      </c>
      <c r="I576" t="s">
        <v>24</v>
      </c>
      <c r="J576" t="s">
        <v>25</v>
      </c>
      <c r="K576" t="s">
        <v>97</v>
      </c>
      <c r="L576" t="s">
        <v>26</v>
      </c>
      <c r="M576">
        <v>0</v>
      </c>
      <c r="N576" s="10">
        <f>D576*M576</f>
        <v>0</v>
      </c>
      <c r="O576">
        <v>6.04</v>
      </c>
      <c r="P576">
        <v>6.644000000000001</v>
      </c>
    </row>
    <row r="577" spans="1:16">
      <c r="A577" t="s">
        <v>332</v>
      </c>
      <c r="B577">
        <v>6</v>
      </c>
      <c r="C577" t="str">
        <f t="shared" si="9"/>
        <v>OOLU1860576</v>
      </c>
      <c r="D577">
        <v>1.54</v>
      </c>
      <c r="E577">
        <v>44.203499999999998</v>
      </c>
      <c r="F577">
        <v>0</v>
      </c>
      <c r="G577">
        <v>0</v>
      </c>
      <c r="H577" t="s">
        <v>159</v>
      </c>
      <c r="I577" t="s">
        <v>24</v>
      </c>
      <c r="J577" t="s">
        <v>66</v>
      </c>
      <c r="K577" t="s">
        <v>90</v>
      </c>
      <c r="L577" t="s">
        <v>26</v>
      </c>
      <c r="M577">
        <v>0</v>
      </c>
      <c r="N577" s="10">
        <f>D577*M577</f>
        <v>0</v>
      </c>
      <c r="O577">
        <v>3.52</v>
      </c>
      <c r="P577">
        <v>3.8720000000000003</v>
      </c>
    </row>
    <row r="578" spans="1:16">
      <c r="A578" t="s">
        <v>332</v>
      </c>
      <c r="B578">
        <v>6</v>
      </c>
      <c r="C578" t="str">
        <f t="shared" si="9"/>
        <v>OOLU1860576</v>
      </c>
      <c r="D578">
        <v>1.54</v>
      </c>
      <c r="E578">
        <v>44.203499999999998</v>
      </c>
      <c r="F578">
        <v>0</v>
      </c>
      <c r="G578">
        <v>0</v>
      </c>
      <c r="H578" t="s">
        <v>163</v>
      </c>
      <c r="I578" t="s">
        <v>24</v>
      </c>
      <c r="J578" t="s">
        <v>25</v>
      </c>
      <c r="K578" t="s">
        <v>97</v>
      </c>
      <c r="L578" t="s">
        <v>26</v>
      </c>
      <c r="M578">
        <v>0</v>
      </c>
      <c r="N578" s="10">
        <f>D578*M578</f>
        <v>0</v>
      </c>
      <c r="O578">
        <v>4.32</v>
      </c>
      <c r="P578">
        <v>4.7520000000000007</v>
      </c>
    </row>
    <row r="579" spans="1:16">
      <c r="A579" t="s">
        <v>332</v>
      </c>
      <c r="B579">
        <v>6</v>
      </c>
      <c r="C579" t="str">
        <f t="shared" si="9"/>
        <v>OOLU1860576</v>
      </c>
      <c r="D579">
        <v>1.54</v>
      </c>
      <c r="E579">
        <v>44.203499999999998</v>
      </c>
      <c r="F579">
        <v>0</v>
      </c>
      <c r="G579">
        <v>0</v>
      </c>
      <c r="H579" t="s">
        <v>159</v>
      </c>
      <c r="I579" t="s">
        <v>44</v>
      </c>
      <c r="J579" t="s">
        <v>41</v>
      </c>
      <c r="K579" t="s">
        <v>95</v>
      </c>
      <c r="L579" t="s">
        <v>26</v>
      </c>
      <c r="M579">
        <v>2.25</v>
      </c>
      <c r="N579" s="10">
        <f>D579*M579</f>
        <v>3.4649999999999999</v>
      </c>
      <c r="O579">
        <v>28.88</v>
      </c>
      <c r="P579">
        <v>35.579500000000003</v>
      </c>
    </row>
    <row r="580" spans="1:16">
      <c r="A580" t="s">
        <v>218</v>
      </c>
      <c r="B580">
        <v>3</v>
      </c>
      <c r="C580" t="str">
        <f t="shared" si="9"/>
        <v>OOLU1282523</v>
      </c>
      <c r="D580">
        <v>1.54</v>
      </c>
      <c r="E580">
        <v>52.314019999999999</v>
      </c>
      <c r="F580">
        <v>0</v>
      </c>
      <c r="G580">
        <v>42.151119999999999</v>
      </c>
      <c r="H580" t="s">
        <v>158</v>
      </c>
      <c r="I580" t="s">
        <v>523</v>
      </c>
      <c r="J580" t="s">
        <v>38</v>
      </c>
      <c r="K580" t="s">
        <v>85</v>
      </c>
      <c r="L580" t="s">
        <v>597</v>
      </c>
      <c r="M580">
        <v>5.98</v>
      </c>
      <c r="N580" s="10">
        <f>D580*M580</f>
        <v>9.2092000000000009</v>
      </c>
      <c r="O580">
        <v>29.11</v>
      </c>
      <c r="P580">
        <v>42.151120000000006</v>
      </c>
    </row>
    <row r="581" spans="1:16">
      <c r="A581" t="s">
        <v>218</v>
      </c>
      <c r="B581">
        <v>3</v>
      </c>
      <c r="C581" t="str">
        <f t="shared" si="9"/>
        <v>OOLU1282523</v>
      </c>
      <c r="D581">
        <v>1.54</v>
      </c>
      <c r="E581">
        <v>52.314019999999999</v>
      </c>
      <c r="F581">
        <v>0</v>
      </c>
      <c r="G581">
        <v>42.151119999999999</v>
      </c>
      <c r="H581" t="s">
        <v>142</v>
      </c>
      <c r="I581" t="s">
        <v>53</v>
      </c>
      <c r="J581" t="s">
        <v>29</v>
      </c>
      <c r="K581" t="s">
        <v>95</v>
      </c>
      <c r="L581" t="s">
        <v>596</v>
      </c>
      <c r="M581">
        <v>0.85</v>
      </c>
      <c r="N581" s="10">
        <f>D581*M581</f>
        <v>1.3089999999999999</v>
      </c>
      <c r="O581">
        <v>3.61</v>
      </c>
      <c r="P581">
        <v>5.4108999999999998</v>
      </c>
    </row>
    <row r="582" spans="1:16">
      <c r="A582" t="s">
        <v>218</v>
      </c>
      <c r="B582">
        <v>3</v>
      </c>
      <c r="C582" t="str">
        <f t="shared" si="9"/>
        <v>OOLU1282523</v>
      </c>
      <c r="D582">
        <v>1.54</v>
      </c>
      <c r="E582">
        <v>52.314019999999999</v>
      </c>
      <c r="F582">
        <v>0</v>
      </c>
      <c r="G582">
        <v>42.151119999999999</v>
      </c>
      <c r="H582" t="s">
        <v>163</v>
      </c>
      <c r="I582" t="s">
        <v>24</v>
      </c>
      <c r="J582" t="s">
        <v>25</v>
      </c>
      <c r="K582" t="s">
        <v>97</v>
      </c>
      <c r="L582" t="s">
        <v>26</v>
      </c>
      <c r="M582">
        <v>0</v>
      </c>
      <c r="N582" s="10">
        <f>D582*M582</f>
        <v>0</v>
      </c>
      <c r="O582">
        <v>4.32</v>
      </c>
      <c r="P582">
        <v>4.7520000000000007</v>
      </c>
    </row>
    <row r="583" spans="1:16">
      <c r="A583" t="s">
        <v>410</v>
      </c>
      <c r="B583">
        <v>0</v>
      </c>
      <c r="C583" t="str">
        <f t="shared" si="9"/>
        <v>OOLU1618670</v>
      </c>
      <c r="D583">
        <v>1.54</v>
      </c>
      <c r="E583">
        <v>4.7519999999999998</v>
      </c>
      <c r="F583">
        <v>0</v>
      </c>
      <c r="G583">
        <v>0</v>
      </c>
      <c r="H583" t="s">
        <v>163</v>
      </c>
      <c r="I583" t="s">
        <v>24</v>
      </c>
      <c r="J583" t="s">
        <v>25</v>
      </c>
      <c r="K583" t="s">
        <v>97</v>
      </c>
      <c r="L583" t="s">
        <v>26</v>
      </c>
      <c r="M583">
        <v>0</v>
      </c>
      <c r="N583" s="10">
        <f>D583*M583</f>
        <v>0</v>
      </c>
      <c r="O583">
        <v>4.32</v>
      </c>
      <c r="P583">
        <v>4.7520000000000007</v>
      </c>
    </row>
    <row r="584" spans="1:16">
      <c r="A584" t="s">
        <v>411</v>
      </c>
      <c r="B584">
        <v>5</v>
      </c>
      <c r="C584" t="str">
        <f t="shared" si="9"/>
        <v>OOLU1808515</v>
      </c>
      <c r="D584">
        <v>1.54</v>
      </c>
      <c r="E584">
        <v>4.7519999999999998</v>
      </c>
      <c r="F584">
        <v>0</v>
      </c>
      <c r="G584">
        <v>0</v>
      </c>
      <c r="H584" t="s">
        <v>163</v>
      </c>
      <c r="I584" t="s">
        <v>24</v>
      </c>
      <c r="J584" t="s">
        <v>25</v>
      </c>
      <c r="K584" t="s">
        <v>97</v>
      </c>
      <c r="L584" t="s">
        <v>26</v>
      </c>
      <c r="M584">
        <v>0</v>
      </c>
      <c r="N584" s="10">
        <f>D584*M584</f>
        <v>0</v>
      </c>
      <c r="O584">
        <v>4.32</v>
      </c>
      <c r="P584">
        <v>4.7520000000000007</v>
      </c>
    </row>
    <row r="585" spans="1:16">
      <c r="A585" t="s">
        <v>412</v>
      </c>
      <c r="B585">
        <v>7</v>
      </c>
      <c r="C585" t="str">
        <f t="shared" si="9"/>
        <v>CAXU4954947</v>
      </c>
      <c r="D585">
        <v>1.54</v>
      </c>
      <c r="E585">
        <v>53.308639999999997</v>
      </c>
      <c r="F585">
        <v>0</v>
      </c>
      <c r="G585">
        <v>0</v>
      </c>
      <c r="H585" t="s">
        <v>163</v>
      </c>
      <c r="I585" t="s">
        <v>24</v>
      </c>
      <c r="J585" t="s">
        <v>25</v>
      </c>
      <c r="K585" t="s">
        <v>97</v>
      </c>
      <c r="L585" t="s">
        <v>26</v>
      </c>
      <c r="M585">
        <v>0</v>
      </c>
      <c r="N585" s="10">
        <f>D585*M585</f>
        <v>0</v>
      </c>
      <c r="O585">
        <v>6.04</v>
      </c>
      <c r="P585">
        <v>6.644000000000001</v>
      </c>
    </row>
    <row r="586" spans="1:16">
      <c r="A586" t="s">
        <v>412</v>
      </c>
      <c r="B586">
        <v>7</v>
      </c>
      <c r="C586" t="str">
        <f t="shared" si="9"/>
        <v>CAXU4954947</v>
      </c>
      <c r="D586">
        <v>1.54</v>
      </c>
      <c r="E586">
        <v>53.308639999999997</v>
      </c>
      <c r="F586">
        <v>0</v>
      </c>
      <c r="G586">
        <v>0</v>
      </c>
      <c r="H586" t="s">
        <v>113</v>
      </c>
      <c r="I586" t="s">
        <v>590</v>
      </c>
      <c r="J586" t="s">
        <v>38</v>
      </c>
      <c r="K586" t="s">
        <v>85</v>
      </c>
      <c r="L586" t="s">
        <v>596</v>
      </c>
      <c r="M586">
        <v>4.72</v>
      </c>
      <c r="N586" s="10">
        <f>D586*M586</f>
        <v>7.2687999999999997</v>
      </c>
      <c r="O586">
        <v>21.03</v>
      </c>
      <c r="P586">
        <v>31.128680000000003</v>
      </c>
    </row>
    <row r="587" spans="1:16">
      <c r="A587" t="s">
        <v>412</v>
      </c>
      <c r="B587">
        <v>7</v>
      </c>
      <c r="C587" t="str">
        <f t="shared" si="9"/>
        <v>CAXU4954947</v>
      </c>
      <c r="D587">
        <v>1.54</v>
      </c>
      <c r="E587">
        <v>53.308639999999997</v>
      </c>
      <c r="F587">
        <v>0</v>
      </c>
      <c r="G587">
        <v>0</v>
      </c>
      <c r="H587" t="s">
        <v>158</v>
      </c>
      <c r="I587" t="s">
        <v>515</v>
      </c>
      <c r="J587" t="s">
        <v>38</v>
      </c>
      <c r="K587" t="s">
        <v>85</v>
      </c>
      <c r="L587" t="s">
        <v>596</v>
      </c>
      <c r="M587">
        <v>2.84</v>
      </c>
      <c r="N587" s="10">
        <f>D587*M587</f>
        <v>4.3735999999999997</v>
      </c>
      <c r="O587">
        <v>9.75</v>
      </c>
      <c r="P587">
        <v>15.535960000000001</v>
      </c>
    </row>
    <row r="588" spans="1:16">
      <c r="A588" t="s">
        <v>413</v>
      </c>
      <c r="B588">
        <v>1</v>
      </c>
      <c r="C588" t="str">
        <f t="shared" si="9"/>
        <v>OOLU7336611</v>
      </c>
      <c r="D588">
        <v>1.54</v>
      </c>
      <c r="E588">
        <v>27.466999999999999</v>
      </c>
      <c r="F588">
        <v>0</v>
      </c>
      <c r="G588">
        <v>0</v>
      </c>
      <c r="H588" t="s">
        <v>156</v>
      </c>
      <c r="I588" t="s">
        <v>37</v>
      </c>
      <c r="J588" t="s">
        <v>36</v>
      </c>
      <c r="K588" t="s">
        <v>88</v>
      </c>
      <c r="L588" t="s">
        <v>596</v>
      </c>
      <c r="M588">
        <v>1.75</v>
      </c>
      <c r="N588" s="10">
        <f>D588*M588</f>
        <v>2.6950000000000003</v>
      </c>
      <c r="O588">
        <v>6.77</v>
      </c>
      <c r="P588">
        <v>10.4115</v>
      </c>
    </row>
    <row r="589" spans="1:16">
      <c r="A589" t="s">
        <v>413</v>
      </c>
      <c r="B589">
        <v>1</v>
      </c>
      <c r="C589" t="str">
        <f t="shared" si="9"/>
        <v>OOLU7336611</v>
      </c>
      <c r="D589">
        <v>1.54</v>
      </c>
      <c r="E589">
        <v>27.466999999999999</v>
      </c>
      <c r="F589">
        <v>0</v>
      </c>
      <c r="G589">
        <v>0</v>
      </c>
      <c r="H589" t="s">
        <v>163</v>
      </c>
      <c r="I589" t="s">
        <v>24</v>
      </c>
      <c r="J589" t="s">
        <v>25</v>
      </c>
      <c r="K589" t="s">
        <v>97</v>
      </c>
      <c r="L589" t="s">
        <v>26</v>
      </c>
      <c r="M589">
        <v>0</v>
      </c>
      <c r="N589" s="10">
        <f>D589*M589</f>
        <v>0</v>
      </c>
      <c r="O589">
        <v>6.04</v>
      </c>
      <c r="P589">
        <v>6.644000000000001</v>
      </c>
    </row>
    <row r="590" spans="1:16">
      <c r="A590" t="s">
        <v>413</v>
      </c>
      <c r="B590">
        <v>1</v>
      </c>
      <c r="C590" t="str">
        <f t="shared" si="9"/>
        <v>OOLU7336611</v>
      </c>
      <c r="D590">
        <v>1.54</v>
      </c>
      <c r="E590">
        <v>27.466999999999999</v>
      </c>
      <c r="F590">
        <v>0</v>
      </c>
      <c r="G590">
        <v>0</v>
      </c>
      <c r="H590" t="s">
        <v>157</v>
      </c>
      <c r="I590" t="s">
        <v>37</v>
      </c>
      <c r="J590" t="s">
        <v>36</v>
      </c>
      <c r="K590" t="s">
        <v>91</v>
      </c>
      <c r="L590" t="s">
        <v>596</v>
      </c>
      <c r="M590">
        <v>1.75</v>
      </c>
      <c r="N590" s="10">
        <f>D590*M590</f>
        <v>2.6950000000000003</v>
      </c>
      <c r="O590">
        <v>6.77</v>
      </c>
      <c r="P590">
        <v>10.4115</v>
      </c>
    </row>
    <row r="591" spans="1:16">
      <c r="A591" t="s">
        <v>414</v>
      </c>
      <c r="B591">
        <v>1</v>
      </c>
      <c r="C591" t="str">
        <f t="shared" si="9"/>
        <v>TGHU9889621</v>
      </c>
      <c r="D591">
        <v>1.54</v>
      </c>
      <c r="E591">
        <v>10.0298</v>
      </c>
      <c r="F591">
        <v>0</v>
      </c>
      <c r="G591">
        <v>0</v>
      </c>
      <c r="H591" t="s">
        <v>113</v>
      </c>
      <c r="I591" t="s">
        <v>60</v>
      </c>
      <c r="J591" t="s">
        <v>62</v>
      </c>
      <c r="K591" t="s">
        <v>90</v>
      </c>
      <c r="L591" t="s">
        <v>26</v>
      </c>
      <c r="M591">
        <v>0.7</v>
      </c>
      <c r="N591" s="10">
        <f>D591*M591</f>
        <v>1.0779999999999998</v>
      </c>
      <c r="O591">
        <v>2</v>
      </c>
      <c r="P591">
        <v>3.3858000000000001</v>
      </c>
    </row>
    <row r="592" spans="1:16">
      <c r="A592" t="s">
        <v>414</v>
      </c>
      <c r="B592">
        <v>1</v>
      </c>
      <c r="C592" t="str">
        <f t="shared" si="9"/>
        <v>TGHU9889621</v>
      </c>
      <c r="D592">
        <v>1.54</v>
      </c>
      <c r="E592">
        <v>10.0298</v>
      </c>
      <c r="F592">
        <v>0</v>
      </c>
      <c r="G592">
        <v>0</v>
      </c>
      <c r="H592" t="s">
        <v>163</v>
      </c>
      <c r="I592" t="s">
        <v>24</v>
      </c>
      <c r="J592" t="s">
        <v>25</v>
      </c>
      <c r="K592" t="s">
        <v>97</v>
      </c>
      <c r="L592" t="s">
        <v>26</v>
      </c>
      <c r="M592">
        <v>0</v>
      </c>
      <c r="N592" s="10">
        <f>D592*M592</f>
        <v>0</v>
      </c>
      <c r="O592">
        <v>6.04</v>
      </c>
      <c r="P592">
        <v>6.644000000000001</v>
      </c>
    </row>
    <row r="593" spans="1:16">
      <c r="A593" t="s">
        <v>415</v>
      </c>
      <c r="B593">
        <v>0</v>
      </c>
      <c r="C593" t="str">
        <f t="shared" si="9"/>
        <v>TGHU0624160</v>
      </c>
      <c r="D593">
        <v>1.54</v>
      </c>
      <c r="E593">
        <v>4.7519999999999998</v>
      </c>
      <c r="F593">
        <v>0</v>
      </c>
      <c r="G593">
        <v>0</v>
      </c>
      <c r="H593" t="s">
        <v>163</v>
      </c>
      <c r="I593" t="s">
        <v>24</v>
      </c>
      <c r="J593" t="s">
        <v>25</v>
      </c>
      <c r="K593" t="s">
        <v>97</v>
      </c>
      <c r="L593" t="s">
        <v>26</v>
      </c>
      <c r="M593">
        <v>0</v>
      </c>
      <c r="N593" s="10">
        <f>D593*M593</f>
        <v>0</v>
      </c>
      <c r="O593">
        <v>4.32</v>
      </c>
      <c r="P593">
        <v>4.7520000000000007</v>
      </c>
    </row>
    <row r="594" spans="1:16">
      <c r="A594" t="s">
        <v>416</v>
      </c>
      <c r="B594">
        <v>8</v>
      </c>
      <c r="C594" t="str">
        <f t="shared" si="9"/>
        <v>TCNU6446058</v>
      </c>
      <c r="D594">
        <v>1.54</v>
      </c>
      <c r="E594">
        <v>10.0298</v>
      </c>
      <c r="F594">
        <v>0</v>
      </c>
      <c r="G594">
        <v>0</v>
      </c>
      <c r="H594" t="s">
        <v>113</v>
      </c>
      <c r="I594" t="s">
        <v>60</v>
      </c>
      <c r="J594" t="s">
        <v>62</v>
      </c>
      <c r="K594" t="s">
        <v>90</v>
      </c>
      <c r="L594" t="s">
        <v>26</v>
      </c>
      <c r="M594">
        <v>0.7</v>
      </c>
      <c r="N594" s="10">
        <f>D594*M594</f>
        <v>1.0779999999999998</v>
      </c>
      <c r="O594">
        <v>2</v>
      </c>
      <c r="P594">
        <v>3.3858000000000001</v>
      </c>
    </row>
    <row r="595" spans="1:16">
      <c r="A595" t="s">
        <v>416</v>
      </c>
      <c r="B595">
        <v>8</v>
      </c>
      <c r="C595" t="str">
        <f t="shared" si="9"/>
        <v>TCNU6446058</v>
      </c>
      <c r="D595">
        <v>1.54</v>
      </c>
      <c r="E595">
        <v>10.0298</v>
      </c>
      <c r="F595">
        <v>0</v>
      </c>
      <c r="G595">
        <v>0</v>
      </c>
      <c r="H595" t="s">
        <v>163</v>
      </c>
      <c r="I595" t="s">
        <v>24</v>
      </c>
      <c r="J595" t="s">
        <v>25</v>
      </c>
      <c r="K595" t="s">
        <v>97</v>
      </c>
      <c r="L595" t="s">
        <v>26</v>
      </c>
      <c r="M595">
        <v>0</v>
      </c>
      <c r="N595" s="10">
        <f>D595*M595</f>
        <v>0</v>
      </c>
      <c r="O595">
        <v>6.04</v>
      </c>
      <c r="P595">
        <v>6.644000000000001</v>
      </c>
    </row>
    <row r="596" spans="1:16">
      <c r="A596" t="s">
        <v>417</v>
      </c>
      <c r="B596">
        <v>8</v>
      </c>
      <c r="C596" t="str">
        <f t="shared" si="9"/>
        <v>OOLU7923218</v>
      </c>
      <c r="D596">
        <v>1.54</v>
      </c>
      <c r="E596">
        <v>14.371499999999999</v>
      </c>
      <c r="F596">
        <v>0</v>
      </c>
      <c r="G596">
        <v>0</v>
      </c>
      <c r="H596" t="s">
        <v>152</v>
      </c>
      <c r="I596" t="s">
        <v>40</v>
      </c>
      <c r="J596" t="s">
        <v>41</v>
      </c>
      <c r="K596" t="s">
        <v>91</v>
      </c>
      <c r="L596" t="s">
        <v>596</v>
      </c>
      <c r="M596">
        <v>0.75</v>
      </c>
      <c r="N596" s="10">
        <f>D596*M596</f>
        <v>1.155</v>
      </c>
      <c r="O596">
        <v>5.87</v>
      </c>
      <c r="P596">
        <v>7.7275000000000009</v>
      </c>
    </row>
    <row r="597" spans="1:16">
      <c r="A597" t="s">
        <v>417</v>
      </c>
      <c r="B597">
        <v>8</v>
      </c>
      <c r="C597" t="str">
        <f t="shared" si="9"/>
        <v>OOLU7923218</v>
      </c>
      <c r="D597">
        <v>1.54</v>
      </c>
      <c r="E597">
        <v>14.371499999999999</v>
      </c>
      <c r="F597">
        <v>0</v>
      </c>
      <c r="G597">
        <v>0</v>
      </c>
      <c r="H597" t="s">
        <v>163</v>
      </c>
      <c r="I597" t="s">
        <v>24</v>
      </c>
      <c r="J597" t="s">
        <v>25</v>
      </c>
      <c r="K597" t="s">
        <v>97</v>
      </c>
      <c r="L597" t="s">
        <v>26</v>
      </c>
      <c r="M597">
        <v>0</v>
      </c>
      <c r="N597" s="10">
        <f>D597*M597</f>
        <v>0</v>
      </c>
      <c r="O597">
        <v>6.04</v>
      </c>
      <c r="P597">
        <v>6.644000000000001</v>
      </c>
    </row>
    <row r="598" spans="1:16">
      <c r="A598" t="s">
        <v>418</v>
      </c>
      <c r="B598">
        <v>0</v>
      </c>
      <c r="C598" t="str">
        <f t="shared" si="9"/>
        <v>TCKU4521800</v>
      </c>
      <c r="D598">
        <v>1.54</v>
      </c>
      <c r="E598">
        <v>6.6440000000000001</v>
      </c>
      <c r="F598">
        <v>0</v>
      </c>
      <c r="G598">
        <v>0</v>
      </c>
      <c r="H598" t="s">
        <v>163</v>
      </c>
      <c r="I598" t="s">
        <v>24</v>
      </c>
      <c r="J598" t="s">
        <v>25</v>
      </c>
      <c r="K598" t="s">
        <v>97</v>
      </c>
      <c r="L598" t="s">
        <v>26</v>
      </c>
      <c r="M598">
        <v>0</v>
      </c>
      <c r="N598" s="10">
        <f>D598*M598</f>
        <v>0</v>
      </c>
      <c r="O598">
        <v>6.04</v>
      </c>
      <c r="P598">
        <v>6.644000000000001</v>
      </c>
    </row>
    <row r="599" spans="1:16">
      <c r="A599" t="s">
        <v>419</v>
      </c>
      <c r="B599">
        <v>0</v>
      </c>
      <c r="C599" t="str">
        <f t="shared" si="9"/>
        <v>OOLU8957070</v>
      </c>
      <c r="D599">
        <v>1.54</v>
      </c>
      <c r="E599">
        <v>6.6440000000000001</v>
      </c>
      <c r="F599">
        <v>0</v>
      </c>
      <c r="G599">
        <v>0</v>
      </c>
      <c r="H599" t="s">
        <v>163</v>
      </c>
      <c r="I599" t="s">
        <v>24</v>
      </c>
      <c r="J599" t="s">
        <v>25</v>
      </c>
      <c r="K599" t="s">
        <v>97</v>
      </c>
      <c r="L599" t="s">
        <v>26</v>
      </c>
      <c r="M599">
        <v>0</v>
      </c>
      <c r="N599" s="10">
        <f>D599*M599</f>
        <v>0</v>
      </c>
      <c r="O599">
        <v>6.04</v>
      </c>
      <c r="P599">
        <v>6.644000000000001</v>
      </c>
    </row>
    <row r="600" spans="1:16">
      <c r="A600" t="s">
        <v>420</v>
      </c>
      <c r="B600">
        <v>4</v>
      </c>
      <c r="C600" t="str">
        <f t="shared" si="9"/>
        <v>OOLU8057864</v>
      </c>
      <c r="D600">
        <v>1.54</v>
      </c>
      <c r="E600">
        <v>15.675000000000001</v>
      </c>
      <c r="F600">
        <v>0</v>
      </c>
      <c r="G600">
        <v>0</v>
      </c>
      <c r="H600" t="s">
        <v>163</v>
      </c>
      <c r="I600" t="s">
        <v>24</v>
      </c>
      <c r="J600" t="s">
        <v>30</v>
      </c>
      <c r="K600" t="s">
        <v>92</v>
      </c>
      <c r="L600" t="s">
        <v>26</v>
      </c>
      <c r="M600">
        <v>0</v>
      </c>
      <c r="N600" s="10">
        <f>D600*M600</f>
        <v>0</v>
      </c>
      <c r="O600">
        <v>14.25</v>
      </c>
      <c r="P600">
        <v>15.675000000000001</v>
      </c>
    </row>
    <row r="601" spans="1:16">
      <c r="A601" t="s">
        <v>421</v>
      </c>
      <c r="B601">
        <v>9</v>
      </c>
      <c r="C601" t="str">
        <f t="shared" si="9"/>
        <v>OOLU8357619</v>
      </c>
      <c r="D601">
        <v>1.54</v>
      </c>
      <c r="E601">
        <v>6.6440000000000001</v>
      </c>
      <c r="F601">
        <v>0</v>
      </c>
      <c r="G601">
        <v>0</v>
      </c>
      <c r="H601" t="s">
        <v>163</v>
      </c>
      <c r="I601" t="s">
        <v>24</v>
      </c>
      <c r="J601" t="s">
        <v>25</v>
      </c>
      <c r="K601" t="s">
        <v>97</v>
      </c>
      <c r="L601" t="s">
        <v>26</v>
      </c>
      <c r="M601">
        <v>0</v>
      </c>
      <c r="N601" s="10">
        <f>D601*M601</f>
        <v>0</v>
      </c>
      <c r="O601">
        <v>6.04</v>
      </c>
      <c r="P601">
        <v>6.644000000000001</v>
      </c>
    </row>
    <row r="602" spans="1:16">
      <c r="A602" t="s">
        <v>422</v>
      </c>
      <c r="B602">
        <v>3</v>
      </c>
      <c r="C602" t="str">
        <f t="shared" si="9"/>
        <v>OOLU3905073</v>
      </c>
      <c r="D602">
        <v>1.54</v>
      </c>
      <c r="E602">
        <v>4.7519999999999998</v>
      </c>
      <c r="F602">
        <v>0</v>
      </c>
      <c r="G602">
        <v>0</v>
      </c>
      <c r="H602" t="s">
        <v>163</v>
      </c>
      <c r="I602" t="s">
        <v>24</v>
      </c>
      <c r="J602" t="s">
        <v>25</v>
      </c>
      <c r="K602" t="s">
        <v>97</v>
      </c>
      <c r="L602" t="s">
        <v>26</v>
      </c>
      <c r="M602">
        <v>0</v>
      </c>
      <c r="N602" s="10">
        <f>D602*M602</f>
        <v>0</v>
      </c>
      <c r="O602">
        <v>4.32</v>
      </c>
      <c r="P602">
        <v>4.7520000000000007</v>
      </c>
    </row>
    <row r="603" spans="1:16">
      <c r="A603" t="s">
        <v>423</v>
      </c>
      <c r="B603">
        <v>0</v>
      </c>
      <c r="C603" t="str">
        <f t="shared" si="9"/>
        <v>OOLU2936300</v>
      </c>
      <c r="D603">
        <v>1.54</v>
      </c>
      <c r="E603">
        <v>4.7519999999999998</v>
      </c>
      <c r="F603">
        <v>0</v>
      </c>
      <c r="G603">
        <v>0</v>
      </c>
      <c r="H603" t="s">
        <v>163</v>
      </c>
      <c r="I603" t="s">
        <v>24</v>
      </c>
      <c r="J603" t="s">
        <v>25</v>
      </c>
      <c r="K603" t="s">
        <v>97</v>
      </c>
      <c r="L603" t="s">
        <v>26</v>
      </c>
      <c r="M603">
        <v>0</v>
      </c>
      <c r="N603" s="10">
        <f>D603*M603</f>
        <v>0</v>
      </c>
      <c r="O603">
        <v>4.32</v>
      </c>
      <c r="P603">
        <v>4.7520000000000007</v>
      </c>
    </row>
    <row r="604" spans="1:16">
      <c r="A604" t="s">
        <v>424</v>
      </c>
      <c r="B604">
        <v>2</v>
      </c>
      <c r="C604" t="str">
        <f t="shared" si="9"/>
        <v>OOLU1965622</v>
      </c>
      <c r="D604">
        <v>1.54</v>
      </c>
      <c r="E604">
        <v>4.7519999999999998</v>
      </c>
      <c r="F604">
        <v>0</v>
      </c>
      <c r="G604">
        <v>0</v>
      </c>
      <c r="H604" t="s">
        <v>163</v>
      </c>
      <c r="I604" t="s">
        <v>24</v>
      </c>
      <c r="J604" t="s">
        <v>25</v>
      </c>
      <c r="K604" t="s">
        <v>97</v>
      </c>
      <c r="L604" t="s">
        <v>26</v>
      </c>
      <c r="M604">
        <v>0</v>
      </c>
      <c r="N604" s="10">
        <f>D604*M604</f>
        <v>0</v>
      </c>
      <c r="O604">
        <v>4.32</v>
      </c>
      <c r="P604">
        <v>4.7520000000000007</v>
      </c>
    </row>
    <row r="605" spans="1:16">
      <c r="A605" t="s">
        <v>425</v>
      </c>
      <c r="B605">
        <v>2</v>
      </c>
      <c r="C605" t="str">
        <f t="shared" si="9"/>
        <v>OOLU1441482</v>
      </c>
      <c r="D605">
        <v>1.54</v>
      </c>
      <c r="E605">
        <v>4.7519999999999998</v>
      </c>
      <c r="F605">
        <v>0</v>
      </c>
      <c r="G605">
        <v>0</v>
      </c>
      <c r="H605" t="s">
        <v>163</v>
      </c>
      <c r="I605" t="s">
        <v>24</v>
      </c>
      <c r="J605" t="s">
        <v>25</v>
      </c>
      <c r="K605" t="s">
        <v>97</v>
      </c>
      <c r="L605" t="s">
        <v>26</v>
      </c>
      <c r="M605">
        <v>0</v>
      </c>
      <c r="N605" s="10">
        <f>D605*M605</f>
        <v>0</v>
      </c>
      <c r="O605">
        <v>4.32</v>
      </c>
      <c r="P605">
        <v>4.7520000000000007</v>
      </c>
    </row>
    <row r="606" spans="1:16">
      <c r="A606" t="s">
        <v>426</v>
      </c>
      <c r="B606">
        <v>5</v>
      </c>
      <c r="C606" t="str">
        <f t="shared" si="9"/>
        <v>TRLU6374495</v>
      </c>
      <c r="D606">
        <v>1.54</v>
      </c>
      <c r="E606">
        <v>6.6440000000000001</v>
      </c>
      <c r="F606">
        <v>0</v>
      </c>
      <c r="G606">
        <v>0</v>
      </c>
      <c r="H606" t="s">
        <v>163</v>
      </c>
      <c r="I606" t="s">
        <v>24</v>
      </c>
      <c r="J606" t="s">
        <v>25</v>
      </c>
      <c r="K606" t="s">
        <v>97</v>
      </c>
      <c r="L606" t="s">
        <v>26</v>
      </c>
      <c r="M606">
        <v>0</v>
      </c>
      <c r="N606" s="10">
        <f>D606*M606</f>
        <v>0</v>
      </c>
      <c r="O606">
        <v>6.04</v>
      </c>
      <c r="P606">
        <v>6.644000000000001</v>
      </c>
    </row>
    <row r="607" spans="1:16">
      <c r="A607" t="s">
        <v>427</v>
      </c>
      <c r="B607">
        <v>5</v>
      </c>
      <c r="C607" t="str">
        <f t="shared" ref="C607:C670" si="10">A607&amp;B607</f>
        <v>OOLU1410835</v>
      </c>
      <c r="D607">
        <v>1.54</v>
      </c>
      <c r="E607">
        <v>4.7519999999999998</v>
      </c>
      <c r="F607">
        <v>0</v>
      </c>
      <c r="G607">
        <v>0</v>
      </c>
      <c r="H607" t="s">
        <v>163</v>
      </c>
      <c r="I607" t="s">
        <v>24</v>
      </c>
      <c r="J607" t="s">
        <v>25</v>
      </c>
      <c r="K607" t="s">
        <v>97</v>
      </c>
      <c r="L607" t="s">
        <v>26</v>
      </c>
      <c r="M607">
        <v>0</v>
      </c>
      <c r="N607" s="10">
        <f>D607*M607</f>
        <v>0</v>
      </c>
      <c r="O607">
        <v>4.32</v>
      </c>
      <c r="P607">
        <v>4.7520000000000007</v>
      </c>
    </row>
    <row r="608" spans="1:16">
      <c r="A608" t="s">
        <v>428</v>
      </c>
      <c r="B608">
        <v>7</v>
      </c>
      <c r="C608" t="str">
        <f t="shared" si="10"/>
        <v>DRYU2555377</v>
      </c>
      <c r="D608">
        <v>1.54</v>
      </c>
      <c r="E608">
        <v>4.7519999999999998</v>
      </c>
      <c r="F608">
        <v>0</v>
      </c>
      <c r="G608">
        <v>0</v>
      </c>
      <c r="H608" t="s">
        <v>163</v>
      </c>
      <c r="I608" t="s">
        <v>24</v>
      </c>
      <c r="J608" t="s">
        <v>25</v>
      </c>
      <c r="K608" t="s">
        <v>97</v>
      </c>
      <c r="L608" t="s">
        <v>26</v>
      </c>
      <c r="M608">
        <v>0</v>
      </c>
      <c r="N608" s="10">
        <f>D608*M608</f>
        <v>0</v>
      </c>
      <c r="O608">
        <v>4.32</v>
      </c>
      <c r="P608">
        <v>4.7520000000000007</v>
      </c>
    </row>
    <row r="609" spans="1:16">
      <c r="A609" t="s">
        <v>429</v>
      </c>
      <c r="B609">
        <v>0</v>
      </c>
      <c r="C609" t="str">
        <f t="shared" si="10"/>
        <v>CAXU9825120</v>
      </c>
      <c r="D609">
        <v>1.54</v>
      </c>
      <c r="E609">
        <v>6.6440000000000001</v>
      </c>
      <c r="F609">
        <v>0</v>
      </c>
      <c r="G609">
        <v>0</v>
      </c>
      <c r="H609" t="s">
        <v>163</v>
      </c>
      <c r="I609" t="s">
        <v>24</v>
      </c>
      <c r="J609" t="s">
        <v>25</v>
      </c>
      <c r="K609" t="s">
        <v>97</v>
      </c>
      <c r="L609" t="s">
        <v>26</v>
      </c>
      <c r="M609">
        <v>0</v>
      </c>
      <c r="N609" s="10">
        <f>D609*M609</f>
        <v>0</v>
      </c>
      <c r="O609">
        <v>6.04</v>
      </c>
      <c r="P609">
        <v>6.644000000000001</v>
      </c>
    </row>
    <row r="610" spans="1:16">
      <c r="A610" t="s">
        <v>430</v>
      </c>
      <c r="B610">
        <v>9</v>
      </c>
      <c r="C610" t="str">
        <f t="shared" si="10"/>
        <v>OOLU1463049</v>
      </c>
      <c r="D610">
        <v>1.54</v>
      </c>
      <c r="E610">
        <v>4.7519999999999998</v>
      </c>
      <c r="F610">
        <v>0</v>
      </c>
      <c r="G610">
        <v>0</v>
      </c>
      <c r="H610" t="s">
        <v>163</v>
      </c>
      <c r="I610" t="s">
        <v>24</v>
      </c>
      <c r="J610" t="s">
        <v>25</v>
      </c>
      <c r="K610" t="s">
        <v>97</v>
      </c>
      <c r="L610" t="s">
        <v>26</v>
      </c>
      <c r="M610">
        <v>0</v>
      </c>
      <c r="N610" s="10">
        <f>D610*M610</f>
        <v>0</v>
      </c>
      <c r="O610">
        <v>4.32</v>
      </c>
      <c r="P610">
        <v>4.7520000000000007</v>
      </c>
    </row>
    <row r="611" spans="1:16">
      <c r="A611" t="s">
        <v>431</v>
      </c>
      <c r="B611">
        <v>7</v>
      </c>
      <c r="C611" t="str">
        <f t="shared" si="10"/>
        <v>GCNU4707437</v>
      </c>
      <c r="D611">
        <v>1.54</v>
      </c>
      <c r="E611">
        <v>6.6440000000000001</v>
      </c>
      <c r="F611">
        <v>0</v>
      </c>
      <c r="G611">
        <v>0</v>
      </c>
      <c r="H611" t="s">
        <v>163</v>
      </c>
      <c r="I611" t="s">
        <v>24</v>
      </c>
      <c r="J611" t="s">
        <v>25</v>
      </c>
      <c r="K611" t="s">
        <v>97</v>
      </c>
      <c r="L611" t="s">
        <v>26</v>
      </c>
      <c r="M611">
        <v>0</v>
      </c>
      <c r="N611" s="10">
        <f>D611*M611</f>
        <v>0</v>
      </c>
      <c r="O611">
        <v>6.04</v>
      </c>
      <c r="P611">
        <v>6.644000000000001</v>
      </c>
    </row>
    <row r="612" spans="1:16">
      <c r="A612" t="s">
        <v>432</v>
      </c>
      <c r="B612">
        <v>0</v>
      </c>
      <c r="C612" t="str">
        <f t="shared" si="10"/>
        <v>GCNU4706620</v>
      </c>
      <c r="D612">
        <v>1.54</v>
      </c>
      <c r="E612">
        <v>6.6440000000000001</v>
      </c>
      <c r="F612">
        <v>0</v>
      </c>
      <c r="G612">
        <v>0</v>
      </c>
      <c r="H612" t="s">
        <v>163</v>
      </c>
      <c r="I612" t="s">
        <v>24</v>
      </c>
      <c r="J612" t="s">
        <v>25</v>
      </c>
      <c r="K612" t="s">
        <v>97</v>
      </c>
      <c r="L612" t="s">
        <v>26</v>
      </c>
      <c r="M612">
        <v>0</v>
      </c>
      <c r="N612" s="10">
        <f>D612*M612</f>
        <v>0</v>
      </c>
      <c r="O612">
        <v>6.04</v>
      </c>
      <c r="P612">
        <v>6.644000000000001</v>
      </c>
    </row>
    <row r="613" spans="1:16">
      <c r="A613" t="s">
        <v>433</v>
      </c>
      <c r="B613">
        <v>8</v>
      </c>
      <c r="C613" t="str">
        <f t="shared" si="10"/>
        <v>GCNU4704398</v>
      </c>
      <c r="D613">
        <v>1.54</v>
      </c>
      <c r="E613">
        <v>6.6440000000000001</v>
      </c>
      <c r="F613">
        <v>0</v>
      </c>
      <c r="G613">
        <v>0</v>
      </c>
      <c r="H613" t="s">
        <v>163</v>
      </c>
      <c r="I613" t="s">
        <v>24</v>
      </c>
      <c r="J613" t="s">
        <v>25</v>
      </c>
      <c r="K613" t="s">
        <v>97</v>
      </c>
      <c r="L613" t="s">
        <v>26</v>
      </c>
      <c r="M613">
        <v>0</v>
      </c>
      <c r="N613" s="10">
        <f>D613*M613</f>
        <v>0</v>
      </c>
      <c r="O613">
        <v>6.04</v>
      </c>
      <c r="P613">
        <v>6.644000000000001</v>
      </c>
    </row>
    <row r="614" spans="1:16">
      <c r="A614" t="s">
        <v>434</v>
      </c>
      <c r="B614">
        <v>1</v>
      </c>
      <c r="C614" t="str">
        <f t="shared" si="10"/>
        <v>GCNU4704211</v>
      </c>
      <c r="D614">
        <v>1.54</v>
      </c>
      <c r="E614">
        <v>6.6440000000000001</v>
      </c>
      <c r="F614">
        <v>0</v>
      </c>
      <c r="G614">
        <v>0</v>
      </c>
      <c r="H614" t="s">
        <v>163</v>
      </c>
      <c r="I614" t="s">
        <v>24</v>
      </c>
      <c r="J614" t="s">
        <v>25</v>
      </c>
      <c r="K614" t="s">
        <v>97</v>
      </c>
      <c r="L614" t="s">
        <v>26</v>
      </c>
      <c r="M614">
        <v>0</v>
      </c>
      <c r="N614" s="10">
        <f>D614*M614</f>
        <v>0</v>
      </c>
      <c r="O614">
        <v>6.04</v>
      </c>
      <c r="P614">
        <v>6.644000000000001</v>
      </c>
    </row>
    <row r="615" spans="1:16">
      <c r="A615" t="s">
        <v>435</v>
      </c>
      <c r="B615">
        <v>0</v>
      </c>
      <c r="C615" t="str">
        <f t="shared" si="10"/>
        <v>OOLU7319110</v>
      </c>
      <c r="D615">
        <v>1.54</v>
      </c>
      <c r="E615">
        <v>15.675000000000001</v>
      </c>
      <c r="F615">
        <v>0</v>
      </c>
      <c r="G615">
        <v>0</v>
      </c>
      <c r="H615" t="s">
        <v>163</v>
      </c>
      <c r="I615" t="s">
        <v>24</v>
      </c>
      <c r="J615" t="s">
        <v>25</v>
      </c>
      <c r="K615" t="s">
        <v>92</v>
      </c>
      <c r="L615" t="s">
        <v>26</v>
      </c>
      <c r="M615">
        <v>0</v>
      </c>
      <c r="N615" s="10">
        <f>D615*M615</f>
        <v>0</v>
      </c>
      <c r="O615">
        <v>14.25</v>
      </c>
      <c r="P615">
        <v>15.675000000000001</v>
      </c>
    </row>
    <row r="616" spans="1:16">
      <c r="A616" t="s">
        <v>437</v>
      </c>
      <c r="B616">
        <v>4</v>
      </c>
      <c r="C616" t="str">
        <f t="shared" si="10"/>
        <v>OOLU3716104</v>
      </c>
      <c r="D616">
        <v>1.54</v>
      </c>
      <c r="E616">
        <v>23.653300000000002</v>
      </c>
      <c r="F616">
        <v>0</v>
      </c>
      <c r="G616">
        <v>0</v>
      </c>
      <c r="H616" t="s">
        <v>158</v>
      </c>
      <c r="I616" t="s">
        <v>107</v>
      </c>
      <c r="J616" t="s">
        <v>29</v>
      </c>
      <c r="K616" t="s">
        <v>88</v>
      </c>
      <c r="L616" t="s">
        <v>596</v>
      </c>
      <c r="M616">
        <v>1.25</v>
      </c>
      <c r="N616" s="10">
        <f>D616*M616</f>
        <v>1.925</v>
      </c>
      <c r="O616">
        <v>5.42</v>
      </c>
      <c r="P616">
        <v>8.0795000000000012</v>
      </c>
    </row>
    <row r="617" spans="1:16">
      <c r="A617" t="s">
        <v>437</v>
      </c>
      <c r="B617">
        <v>4</v>
      </c>
      <c r="C617" t="str">
        <f t="shared" si="10"/>
        <v>OOLU3716104</v>
      </c>
      <c r="D617">
        <v>1.54</v>
      </c>
      <c r="E617">
        <v>23.653300000000002</v>
      </c>
      <c r="F617">
        <v>0</v>
      </c>
      <c r="G617">
        <v>0</v>
      </c>
      <c r="H617" t="s">
        <v>163</v>
      </c>
      <c r="I617" t="s">
        <v>24</v>
      </c>
      <c r="J617" t="s">
        <v>25</v>
      </c>
      <c r="K617" t="s">
        <v>97</v>
      </c>
      <c r="L617" t="s">
        <v>26</v>
      </c>
      <c r="M617">
        <v>0</v>
      </c>
      <c r="N617" s="10">
        <f>D617*M617</f>
        <v>0</v>
      </c>
      <c r="O617">
        <v>4.32</v>
      </c>
      <c r="P617">
        <v>4.7520000000000007</v>
      </c>
    </row>
    <row r="618" spans="1:16">
      <c r="A618" t="s">
        <v>437</v>
      </c>
      <c r="B618">
        <v>4</v>
      </c>
      <c r="C618" t="str">
        <f t="shared" si="10"/>
        <v>OOLU3716104</v>
      </c>
      <c r="D618">
        <v>1.54</v>
      </c>
      <c r="E618">
        <v>23.653300000000002</v>
      </c>
      <c r="F618">
        <v>0</v>
      </c>
      <c r="G618">
        <v>0</v>
      </c>
      <c r="H618" t="s">
        <v>142</v>
      </c>
      <c r="I618" t="s">
        <v>538</v>
      </c>
      <c r="J618" t="s">
        <v>29</v>
      </c>
      <c r="K618" t="s">
        <v>95</v>
      </c>
      <c r="L618" t="s">
        <v>596</v>
      </c>
      <c r="M618">
        <v>1.7</v>
      </c>
      <c r="N618" s="10">
        <f>D618*M618</f>
        <v>2.6179999999999999</v>
      </c>
      <c r="O618">
        <v>7.22</v>
      </c>
      <c r="P618">
        <v>10.8218</v>
      </c>
    </row>
    <row r="619" spans="1:16">
      <c r="A619" t="s">
        <v>438</v>
      </c>
      <c r="B619">
        <v>5</v>
      </c>
      <c r="C619" t="str">
        <f t="shared" si="10"/>
        <v>OOLU1606685</v>
      </c>
      <c r="D619">
        <v>1.54</v>
      </c>
      <c r="E619">
        <v>46.903120000000001</v>
      </c>
      <c r="F619">
        <v>0</v>
      </c>
      <c r="G619">
        <v>0</v>
      </c>
      <c r="H619" t="s">
        <v>163</v>
      </c>
      <c r="I619" t="s">
        <v>24</v>
      </c>
      <c r="J619" t="s">
        <v>25</v>
      </c>
      <c r="K619" t="s">
        <v>97</v>
      </c>
      <c r="L619" t="s">
        <v>26</v>
      </c>
      <c r="M619">
        <v>0</v>
      </c>
      <c r="N619" s="10">
        <f>D619*M619</f>
        <v>0</v>
      </c>
      <c r="O619">
        <v>4.32</v>
      </c>
      <c r="P619">
        <v>4.7520000000000007</v>
      </c>
    </row>
    <row r="620" spans="1:16">
      <c r="A620" t="s">
        <v>438</v>
      </c>
      <c r="B620">
        <v>5</v>
      </c>
      <c r="C620" t="str">
        <f t="shared" si="10"/>
        <v>OOLU1606685</v>
      </c>
      <c r="D620">
        <v>1.54</v>
      </c>
      <c r="E620">
        <v>46.903120000000001</v>
      </c>
      <c r="F620">
        <v>0</v>
      </c>
      <c r="G620">
        <v>0</v>
      </c>
      <c r="H620" t="s">
        <v>158</v>
      </c>
      <c r="I620" t="s">
        <v>523</v>
      </c>
      <c r="J620" t="s">
        <v>38</v>
      </c>
      <c r="K620" t="s">
        <v>85</v>
      </c>
      <c r="L620" t="s">
        <v>26</v>
      </c>
      <c r="M620">
        <v>5.98</v>
      </c>
      <c r="N620" s="10">
        <f>D620*M620</f>
        <v>9.2092000000000009</v>
      </c>
      <c r="O620">
        <v>29.11</v>
      </c>
      <c r="P620">
        <v>42.151120000000006</v>
      </c>
    </row>
    <row r="621" spans="1:16">
      <c r="A621" t="s">
        <v>439</v>
      </c>
      <c r="B621">
        <v>2</v>
      </c>
      <c r="C621" t="str">
        <f t="shared" si="10"/>
        <v>GESU3739982</v>
      </c>
      <c r="D621">
        <v>1.54</v>
      </c>
      <c r="E621">
        <v>17.000499999999999</v>
      </c>
      <c r="F621">
        <v>0</v>
      </c>
      <c r="G621">
        <v>0</v>
      </c>
      <c r="H621" t="s">
        <v>163</v>
      </c>
      <c r="I621" t="s">
        <v>24</v>
      </c>
      <c r="J621" t="s">
        <v>25</v>
      </c>
      <c r="K621" t="s">
        <v>97</v>
      </c>
      <c r="L621" t="s">
        <v>26</v>
      </c>
      <c r="M621">
        <v>0</v>
      </c>
      <c r="N621" s="10">
        <f>D621*M621</f>
        <v>0</v>
      </c>
      <c r="O621">
        <v>4.32</v>
      </c>
      <c r="P621">
        <v>4.7520000000000007</v>
      </c>
    </row>
    <row r="622" spans="1:16">
      <c r="A622" t="s">
        <v>439</v>
      </c>
      <c r="B622">
        <v>2</v>
      </c>
      <c r="C622" t="str">
        <f t="shared" si="10"/>
        <v>GESU3739982</v>
      </c>
      <c r="D622">
        <v>1.54</v>
      </c>
      <c r="E622">
        <v>17.000499999999999</v>
      </c>
      <c r="F622">
        <v>0</v>
      </c>
      <c r="G622">
        <v>0</v>
      </c>
      <c r="H622" t="s">
        <v>158</v>
      </c>
      <c r="I622" t="s">
        <v>71</v>
      </c>
      <c r="J622" t="s">
        <v>38</v>
      </c>
      <c r="K622" t="s">
        <v>85</v>
      </c>
      <c r="L622" t="s">
        <v>26</v>
      </c>
      <c r="M622">
        <v>2.25</v>
      </c>
      <c r="N622" s="10">
        <f>D622*M622</f>
        <v>3.4649999999999999</v>
      </c>
      <c r="O622">
        <v>7.67</v>
      </c>
      <c r="P622">
        <v>12.2485</v>
      </c>
    </row>
    <row r="623" spans="1:16">
      <c r="A623" t="s">
        <v>440</v>
      </c>
      <c r="B623">
        <v>6</v>
      </c>
      <c r="C623" t="str">
        <f t="shared" si="10"/>
        <v>OOLU7340036</v>
      </c>
      <c r="D623">
        <v>1.54</v>
      </c>
      <c r="E623">
        <v>6.6440000000000001</v>
      </c>
      <c r="F623">
        <v>0</v>
      </c>
      <c r="G623">
        <v>0</v>
      </c>
      <c r="H623" t="s">
        <v>163</v>
      </c>
      <c r="I623" t="s">
        <v>24</v>
      </c>
      <c r="J623" t="s">
        <v>25</v>
      </c>
      <c r="K623" t="s">
        <v>97</v>
      </c>
      <c r="L623" t="s">
        <v>26</v>
      </c>
      <c r="M623">
        <v>0</v>
      </c>
      <c r="N623" s="10">
        <f>D623*M623</f>
        <v>0</v>
      </c>
      <c r="O623">
        <v>6.04</v>
      </c>
      <c r="P623">
        <v>6.644000000000001</v>
      </c>
    </row>
    <row r="624" spans="1:16">
      <c r="A624" t="s">
        <v>441</v>
      </c>
      <c r="B624">
        <v>1</v>
      </c>
      <c r="C624" t="str">
        <f t="shared" si="10"/>
        <v>OOLU8074481</v>
      </c>
      <c r="D624">
        <v>1.54</v>
      </c>
      <c r="E624">
        <v>36.2879</v>
      </c>
      <c r="F624">
        <v>0</v>
      </c>
      <c r="G624">
        <v>7.4744999999999999</v>
      </c>
      <c r="H624" t="s">
        <v>142</v>
      </c>
      <c r="I624" t="s">
        <v>538</v>
      </c>
      <c r="J624" t="s">
        <v>29</v>
      </c>
      <c r="K624" t="s">
        <v>95</v>
      </c>
      <c r="L624" t="s">
        <v>596</v>
      </c>
      <c r="M624">
        <v>0.85</v>
      </c>
      <c r="N624" s="10">
        <f>D624*M624</f>
        <v>1.3089999999999999</v>
      </c>
      <c r="O624">
        <v>3.61</v>
      </c>
      <c r="P624">
        <v>5.4108999999999998</v>
      </c>
    </row>
    <row r="625" spans="1:16">
      <c r="A625" t="s">
        <v>441</v>
      </c>
      <c r="B625">
        <v>1</v>
      </c>
      <c r="C625" t="str">
        <f t="shared" si="10"/>
        <v>OOLU8074481</v>
      </c>
      <c r="D625">
        <v>1.54</v>
      </c>
      <c r="E625">
        <v>36.2879</v>
      </c>
      <c r="F625">
        <v>0</v>
      </c>
      <c r="G625">
        <v>7.4744999999999999</v>
      </c>
      <c r="H625" t="s">
        <v>113</v>
      </c>
      <c r="I625" t="s">
        <v>129</v>
      </c>
      <c r="J625" t="s">
        <v>27</v>
      </c>
      <c r="K625" t="s">
        <v>88</v>
      </c>
      <c r="L625" t="s">
        <v>597</v>
      </c>
      <c r="M625">
        <v>1.25</v>
      </c>
      <c r="N625" s="10">
        <f>D625*M625</f>
        <v>1.925</v>
      </c>
      <c r="O625">
        <v>4.87</v>
      </c>
      <c r="P625">
        <v>7.4745000000000008</v>
      </c>
    </row>
    <row r="626" spans="1:16">
      <c r="A626" t="s">
        <v>441</v>
      </c>
      <c r="B626">
        <v>1</v>
      </c>
      <c r="C626" t="str">
        <f t="shared" si="10"/>
        <v>OOLU8074481</v>
      </c>
      <c r="D626">
        <v>1.54</v>
      </c>
      <c r="E626">
        <v>36.2879</v>
      </c>
      <c r="F626">
        <v>0</v>
      </c>
      <c r="G626">
        <v>7.4744999999999999</v>
      </c>
      <c r="H626" t="s">
        <v>163</v>
      </c>
      <c r="I626" t="s">
        <v>24</v>
      </c>
      <c r="J626" t="s">
        <v>25</v>
      </c>
      <c r="K626" t="s">
        <v>92</v>
      </c>
      <c r="L626" t="s">
        <v>26</v>
      </c>
      <c r="M626">
        <v>0</v>
      </c>
      <c r="N626" s="10">
        <f>D626*M626</f>
        <v>0</v>
      </c>
      <c r="O626">
        <v>14.25</v>
      </c>
      <c r="P626">
        <v>15.675000000000001</v>
      </c>
    </row>
    <row r="627" spans="1:16">
      <c r="A627" t="s">
        <v>441</v>
      </c>
      <c r="B627">
        <v>1</v>
      </c>
      <c r="C627" t="str">
        <f t="shared" si="10"/>
        <v>OOLU8074481</v>
      </c>
      <c r="D627">
        <v>1.54</v>
      </c>
      <c r="E627">
        <v>36.2879</v>
      </c>
      <c r="F627">
        <v>0</v>
      </c>
      <c r="G627">
        <v>7.4744999999999999</v>
      </c>
      <c r="H627" t="s">
        <v>152</v>
      </c>
      <c r="I627" t="s">
        <v>40</v>
      </c>
      <c r="J627" t="s">
        <v>41</v>
      </c>
      <c r="K627" t="s">
        <v>91</v>
      </c>
      <c r="L627" t="s">
        <v>596</v>
      </c>
      <c r="M627">
        <v>0.75</v>
      </c>
      <c r="N627" s="10">
        <f>D627*M627</f>
        <v>1.155</v>
      </c>
      <c r="O627">
        <v>5.87</v>
      </c>
      <c r="P627">
        <v>7.7275000000000009</v>
      </c>
    </row>
    <row r="628" spans="1:16">
      <c r="A628" t="s">
        <v>442</v>
      </c>
      <c r="B628">
        <v>6</v>
      </c>
      <c r="C628" t="str">
        <f t="shared" si="10"/>
        <v>OOLU8211096</v>
      </c>
      <c r="D628">
        <v>1.54</v>
      </c>
      <c r="E628">
        <v>34.914000000000001</v>
      </c>
      <c r="F628">
        <v>0</v>
      </c>
      <c r="G628">
        <v>20.5425</v>
      </c>
      <c r="H628" t="s">
        <v>158</v>
      </c>
      <c r="I628" t="s">
        <v>32</v>
      </c>
      <c r="J628" t="s">
        <v>49</v>
      </c>
      <c r="K628" t="s">
        <v>88</v>
      </c>
      <c r="L628" t="s">
        <v>597</v>
      </c>
      <c r="M628">
        <v>1.25</v>
      </c>
      <c r="N628" s="10">
        <f>D628*M628</f>
        <v>1.925</v>
      </c>
      <c r="O628">
        <v>4.42</v>
      </c>
      <c r="P628">
        <v>6.9795000000000007</v>
      </c>
    </row>
    <row r="629" spans="1:16">
      <c r="A629" t="s">
        <v>442</v>
      </c>
      <c r="B629">
        <v>6</v>
      </c>
      <c r="C629" t="str">
        <f t="shared" si="10"/>
        <v>OOLU8211096</v>
      </c>
      <c r="D629">
        <v>1.54</v>
      </c>
      <c r="E629">
        <v>34.914000000000001</v>
      </c>
      <c r="F629">
        <v>0</v>
      </c>
      <c r="G629">
        <v>20.5425</v>
      </c>
      <c r="H629" t="s">
        <v>158</v>
      </c>
      <c r="I629" t="s">
        <v>526</v>
      </c>
      <c r="J629" t="s">
        <v>49</v>
      </c>
      <c r="K629" t="s">
        <v>88</v>
      </c>
      <c r="L629" t="s">
        <v>597</v>
      </c>
      <c r="M629">
        <v>1.25</v>
      </c>
      <c r="N629" s="10">
        <f>D629*M629</f>
        <v>1.925</v>
      </c>
      <c r="O629">
        <v>4.0599999999999996</v>
      </c>
      <c r="P629">
        <v>6.5834999999999999</v>
      </c>
    </row>
    <row r="630" spans="1:16">
      <c r="A630" t="s">
        <v>442</v>
      </c>
      <c r="B630">
        <v>6</v>
      </c>
      <c r="C630" t="str">
        <f t="shared" si="10"/>
        <v>OOLU8211096</v>
      </c>
      <c r="D630">
        <v>1.54</v>
      </c>
      <c r="E630">
        <v>34.914000000000001</v>
      </c>
      <c r="F630">
        <v>0</v>
      </c>
      <c r="G630">
        <v>20.5425</v>
      </c>
      <c r="H630" t="s">
        <v>163</v>
      </c>
      <c r="I630" t="s">
        <v>24</v>
      </c>
      <c r="J630" t="s">
        <v>25</v>
      </c>
      <c r="K630" t="s">
        <v>97</v>
      </c>
      <c r="L630" t="s">
        <v>26</v>
      </c>
      <c r="M630">
        <v>0</v>
      </c>
      <c r="N630" s="10">
        <f>D630*M630</f>
        <v>0</v>
      </c>
      <c r="O630">
        <v>6.04</v>
      </c>
      <c r="P630">
        <v>6.644000000000001</v>
      </c>
    </row>
    <row r="631" spans="1:16">
      <c r="A631" t="s">
        <v>442</v>
      </c>
      <c r="B631">
        <v>6</v>
      </c>
      <c r="C631" t="str">
        <f t="shared" si="10"/>
        <v>OOLU8211096</v>
      </c>
      <c r="D631">
        <v>1.54</v>
      </c>
      <c r="E631">
        <v>34.914000000000001</v>
      </c>
      <c r="F631">
        <v>0</v>
      </c>
      <c r="G631">
        <v>20.5425</v>
      </c>
      <c r="H631" t="s">
        <v>158</v>
      </c>
      <c r="I631" t="s">
        <v>110</v>
      </c>
      <c r="J631" t="s">
        <v>49</v>
      </c>
      <c r="K631" t="s">
        <v>88</v>
      </c>
      <c r="L631" t="s">
        <v>597</v>
      </c>
      <c r="M631">
        <v>1.25</v>
      </c>
      <c r="N631" s="10">
        <f>D631*M631</f>
        <v>1.925</v>
      </c>
      <c r="O631">
        <v>4.42</v>
      </c>
      <c r="P631">
        <v>6.9795000000000007</v>
      </c>
    </row>
    <row r="632" spans="1:16">
      <c r="A632" t="s">
        <v>442</v>
      </c>
      <c r="B632">
        <v>6</v>
      </c>
      <c r="C632" t="str">
        <f t="shared" si="10"/>
        <v>OOLU8211096</v>
      </c>
      <c r="D632">
        <v>1.54</v>
      </c>
      <c r="E632">
        <v>34.914000000000001</v>
      </c>
      <c r="F632">
        <v>0</v>
      </c>
      <c r="G632">
        <v>20.5425</v>
      </c>
      <c r="H632" t="s">
        <v>152</v>
      </c>
      <c r="I632" t="s">
        <v>126</v>
      </c>
      <c r="J632" t="s">
        <v>41</v>
      </c>
      <c r="K632" t="s">
        <v>91</v>
      </c>
      <c r="L632" t="s">
        <v>596</v>
      </c>
      <c r="M632">
        <v>0.75</v>
      </c>
      <c r="N632" s="10">
        <f>D632*M632</f>
        <v>1.155</v>
      </c>
      <c r="O632">
        <v>5.87</v>
      </c>
      <c r="P632">
        <v>7.7275000000000009</v>
      </c>
    </row>
    <row r="633" spans="1:16">
      <c r="A633" t="s">
        <v>443</v>
      </c>
      <c r="B633">
        <v>0</v>
      </c>
      <c r="C633" t="str">
        <f t="shared" si="10"/>
        <v>BMOU3086150</v>
      </c>
      <c r="D633">
        <v>1.54</v>
      </c>
      <c r="E633">
        <v>18.892499999999998</v>
      </c>
      <c r="F633">
        <v>0</v>
      </c>
      <c r="G633">
        <v>0</v>
      </c>
      <c r="H633" t="s">
        <v>163</v>
      </c>
      <c r="I633" t="s">
        <v>24</v>
      </c>
      <c r="J633" t="s">
        <v>25</v>
      </c>
      <c r="K633" t="s">
        <v>97</v>
      </c>
      <c r="L633" t="s">
        <v>26</v>
      </c>
      <c r="M633">
        <v>0</v>
      </c>
      <c r="N633" s="10">
        <f>D633*M633</f>
        <v>0</v>
      </c>
      <c r="O633">
        <v>6.04</v>
      </c>
      <c r="P633">
        <v>6.644000000000001</v>
      </c>
    </row>
    <row r="634" spans="1:16">
      <c r="A634" t="s">
        <v>443</v>
      </c>
      <c r="B634">
        <v>0</v>
      </c>
      <c r="C634" t="str">
        <f t="shared" si="10"/>
        <v>BMOU3086150</v>
      </c>
      <c r="D634">
        <v>1.54</v>
      </c>
      <c r="E634">
        <v>18.892499999999998</v>
      </c>
      <c r="F634">
        <v>0</v>
      </c>
      <c r="G634">
        <v>0</v>
      </c>
      <c r="H634" t="s">
        <v>158</v>
      </c>
      <c r="I634" t="s">
        <v>74</v>
      </c>
      <c r="J634" t="s">
        <v>38</v>
      </c>
      <c r="K634" t="s">
        <v>85</v>
      </c>
      <c r="L634" t="s">
        <v>26</v>
      </c>
      <c r="M634">
        <v>2.25</v>
      </c>
      <c r="N634" s="10">
        <f>D634*M634</f>
        <v>3.4649999999999999</v>
      </c>
      <c r="O634">
        <v>7.67</v>
      </c>
      <c r="P634">
        <v>12.2485</v>
      </c>
    </row>
    <row r="635" spans="1:16">
      <c r="A635" t="s">
        <v>444</v>
      </c>
      <c r="B635">
        <v>1</v>
      </c>
      <c r="C635" t="str">
        <f t="shared" si="10"/>
        <v>OOLU1950941</v>
      </c>
      <c r="D635">
        <v>1.54</v>
      </c>
      <c r="E635">
        <v>25.574999999999999</v>
      </c>
      <c r="F635">
        <v>0</v>
      </c>
      <c r="G635">
        <v>0</v>
      </c>
      <c r="H635" t="s">
        <v>156</v>
      </c>
      <c r="I635" t="s">
        <v>107</v>
      </c>
      <c r="J635" t="s">
        <v>29</v>
      </c>
      <c r="K635" t="s">
        <v>88</v>
      </c>
      <c r="L635" t="s">
        <v>596</v>
      </c>
      <c r="M635">
        <v>1.75</v>
      </c>
      <c r="N635" s="10">
        <f>D635*M635</f>
        <v>2.6950000000000003</v>
      </c>
      <c r="O635">
        <v>6.77</v>
      </c>
      <c r="P635">
        <v>10.4115</v>
      </c>
    </row>
    <row r="636" spans="1:16">
      <c r="A636" t="s">
        <v>444</v>
      </c>
      <c r="B636">
        <v>1</v>
      </c>
      <c r="C636" t="str">
        <f t="shared" si="10"/>
        <v>OOLU1950941</v>
      </c>
      <c r="D636">
        <v>1.54</v>
      </c>
      <c r="E636">
        <v>25.574999999999999</v>
      </c>
      <c r="F636">
        <v>0</v>
      </c>
      <c r="G636">
        <v>0</v>
      </c>
      <c r="H636" t="s">
        <v>157</v>
      </c>
      <c r="I636" t="s">
        <v>107</v>
      </c>
      <c r="J636" t="s">
        <v>29</v>
      </c>
      <c r="K636" t="s">
        <v>91</v>
      </c>
      <c r="L636" t="s">
        <v>596</v>
      </c>
      <c r="M636">
        <v>1.75</v>
      </c>
      <c r="N636" s="10">
        <f>D636*M636</f>
        <v>2.6950000000000003</v>
      </c>
      <c r="O636">
        <v>6.77</v>
      </c>
      <c r="P636">
        <v>10.4115</v>
      </c>
    </row>
    <row r="637" spans="1:16">
      <c r="A637" t="s">
        <v>444</v>
      </c>
      <c r="B637">
        <v>1</v>
      </c>
      <c r="C637" t="str">
        <f t="shared" si="10"/>
        <v>OOLU1950941</v>
      </c>
      <c r="D637">
        <v>1.54</v>
      </c>
      <c r="E637">
        <v>25.574999999999999</v>
      </c>
      <c r="F637">
        <v>0</v>
      </c>
      <c r="G637">
        <v>0</v>
      </c>
      <c r="H637" t="s">
        <v>163</v>
      </c>
      <c r="I637" t="s">
        <v>24</v>
      </c>
      <c r="J637" t="s">
        <v>25</v>
      </c>
      <c r="K637" t="s">
        <v>97</v>
      </c>
      <c r="L637" t="s">
        <v>26</v>
      </c>
      <c r="M637">
        <v>0</v>
      </c>
      <c r="N637" s="10">
        <f>D637*M637</f>
        <v>0</v>
      </c>
      <c r="O637">
        <v>4.32</v>
      </c>
      <c r="P637">
        <v>4.7520000000000007</v>
      </c>
    </row>
    <row r="638" spans="1:16">
      <c r="A638" t="s">
        <v>445</v>
      </c>
      <c r="B638">
        <v>0</v>
      </c>
      <c r="C638" t="str">
        <f t="shared" si="10"/>
        <v>OOLU3785620</v>
      </c>
      <c r="D638">
        <v>1.54</v>
      </c>
      <c r="E638">
        <v>10.1629</v>
      </c>
      <c r="F638">
        <v>0</v>
      </c>
      <c r="G638">
        <v>0</v>
      </c>
      <c r="H638" t="s">
        <v>163</v>
      </c>
      <c r="I638" t="s">
        <v>24</v>
      </c>
      <c r="J638" t="s">
        <v>25</v>
      </c>
      <c r="K638" t="s">
        <v>97</v>
      </c>
      <c r="L638" t="s">
        <v>26</v>
      </c>
      <c r="M638">
        <v>0</v>
      </c>
      <c r="N638" s="10">
        <f>D638*M638</f>
        <v>0</v>
      </c>
      <c r="O638">
        <v>4.32</v>
      </c>
      <c r="P638">
        <v>4.7520000000000007</v>
      </c>
    </row>
    <row r="639" spans="1:16">
      <c r="A639" t="s">
        <v>445</v>
      </c>
      <c r="B639">
        <v>0</v>
      </c>
      <c r="C639" t="str">
        <f t="shared" si="10"/>
        <v>OOLU3785620</v>
      </c>
      <c r="D639">
        <v>1.54</v>
      </c>
      <c r="E639">
        <v>10.1629</v>
      </c>
      <c r="F639">
        <v>0</v>
      </c>
      <c r="G639">
        <v>0</v>
      </c>
      <c r="H639" t="s">
        <v>142</v>
      </c>
      <c r="I639" t="s">
        <v>35</v>
      </c>
      <c r="J639" t="s">
        <v>29</v>
      </c>
      <c r="K639" t="s">
        <v>95</v>
      </c>
      <c r="L639" t="s">
        <v>596</v>
      </c>
      <c r="M639">
        <v>0.85</v>
      </c>
      <c r="N639" s="10">
        <f>D639*M639</f>
        <v>1.3089999999999999</v>
      </c>
      <c r="O639">
        <v>3.61</v>
      </c>
      <c r="P639">
        <v>5.4108999999999998</v>
      </c>
    </row>
    <row r="640" spans="1:16">
      <c r="A640" t="s">
        <v>446</v>
      </c>
      <c r="B640">
        <v>9</v>
      </c>
      <c r="C640" t="str">
        <f t="shared" si="10"/>
        <v>OOLU7280359</v>
      </c>
      <c r="D640">
        <v>1.54</v>
      </c>
      <c r="E640">
        <v>12.804</v>
      </c>
      <c r="F640">
        <v>0</v>
      </c>
      <c r="G640">
        <v>6.16</v>
      </c>
      <c r="H640" t="s">
        <v>113</v>
      </c>
      <c r="I640" t="s">
        <v>129</v>
      </c>
      <c r="J640" t="s">
        <v>101</v>
      </c>
      <c r="K640" t="s">
        <v>88</v>
      </c>
      <c r="L640" t="s">
        <v>597</v>
      </c>
      <c r="M640">
        <v>1</v>
      </c>
      <c r="N640" s="10">
        <f>D640*M640</f>
        <v>1.54</v>
      </c>
      <c r="O640">
        <v>4.0599999999999996</v>
      </c>
      <c r="P640">
        <v>6.16</v>
      </c>
    </row>
    <row r="641" spans="1:16">
      <c r="A641" t="s">
        <v>446</v>
      </c>
      <c r="B641">
        <v>9</v>
      </c>
      <c r="C641" t="str">
        <f t="shared" si="10"/>
        <v>OOLU7280359</v>
      </c>
      <c r="D641">
        <v>1.54</v>
      </c>
      <c r="E641">
        <v>12.804</v>
      </c>
      <c r="F641">
        <v>0</v>
      </c>
      <c r="G641">
        <v>6.16</v>
      </c>
      <c r="H641" t="s">
        <v>163</v>
      </c>
      <c r="I641" t="s">
        <v>24</v>
      </c>
      <c r="J641" t="s">
        <v>25</v>
      </c>
      <c r="K641" t="s">
        <v>97</v>
      </c>
      <c r="L641" t="s">
        <v>26</v>
      </c>
      <c r="M641">
        <v>0</v>
      </c>
      <c r="N641" s="10">
        <f>D641*M641</f>
        <v>0</v>
      </c>
      <c r="O641">
        <v>6.04</v>
      </c>
      <c r="P641">
        <v>6.644000000000001</v>
      </c>
    </row>
    <row r="642" spans="1:16">
      <c r="A642" t="s">
        <v>166</v>
      </c>
      <c r="B642">
        <v>9</v>
      </c>
      <c r="C642" t="str">
        <f t="shared" si="10"/>
        <v>TGHU9706079</v>
      </c>
      <c r="D642">
        <v>1.54</v>
      </c>
      <c r="E642">
        <v>55.857999999999997</v>
      </c>
      <c r="F642">
        <v>0</v>
      </c>
      <c r="G642">
        <v>0</v>
      </c>
      <c r="H642" t="s">
        <v>159</v>
      </c>
      <c r="I642" t="s">
        <v>591</v>
      </c>
      <c r="J642" t="s">
        <v>41</v>
      </c>
      <c r="K642" t="s">
        <v>95</v>
      </c>
      <c r="L642" t="s">
        <v>596</v>
      </c>
      <c r="M642">
        <v>2.5</v>
      </c>
      <c r="N642" s="10">
        <f>D642*M642</f>
        <v>3.85</v>
      </c>
      <c r="O642">
        <v>46.93</v>
      </c>
      <c r="P642">
        <v>55.858000000000004</v>
      </c>
    </row>
    <row r="643" spans="1:16">
      <c r="A643" t="s">
        <v>447</v>
      </c>
      <c r="B643">
        <v>0</v>
      </c>
      <c r="C643" t="str">
        <f t="shared" si="10"/>
        <v>OOLU7513430</v>
      </c>
      <c r="D643">
        <v>1.54</v>
      </c>
      <c r="E643">
        <v>6.6440000000000001</v>
      </c>
      <c r="F643">
        <v>0</v>
      </c>
      <c r="G643">
        <v>0</v>
      </c>
      <c r="H643" t="s">
        <v>163</v>
      </c>
      <c r="I643" t="s">
        <v>24</v>
      </c>
      <c r="J643" t="s">
        <v>25</v>
      </c>
      <c r="K643" t="s">
        <v>97</v>
      </c>
      <c r="L643" t="s">
        <v>26</v>
      </c>
      <c r="M643">
        <v>0</v>
      </c>
      <c r="N643" s="10">
        <f>D643*M643</f>
        <v>0</v>
      </c>
      <c r="O643">
        <v>6.04</v>
      </c>
      <c r="P643">
        <v>6.644000000000001</v>
      </c>
    </row>
    <row r="644" spans="1:16">
      <c r="A644" t="s">
        <v>448</v>
      </c>
      <c r="B644">
        <v>1</v>
      </c>
      <c r="C644" t="str">
        <f t="shared" si="10"/>
        <v>TGHU9830351</v>
      </c>
      <c r="D644">
        <v>1.54</v>
      </c>
      <c r="E644">
        <v>30.827500000000001</v>
      </c>
      <c r="F644">
        <v>0</v>
      </c>
      <c r="G644">
        <v>0</v>
      </c>
      <c r="H644" t="s">
        <v>163</v>
      </c>
      <c r="I644" t="s">
        <v>24</v>
      </c>
      <c r="J644" t="s">
        <v>30</v>
      </c>
      <c r="K644" t="s">
        <v>84</v>
      </c>
      <c r="L644" t="s">
        <v>26</v>
      </c>
      <c r="M644">
        <v>0</v>
      </c>
      <c r="N644" s="10">
        <f>D644*M644</f>
        <v>0</v>
      </c>
      <c r="O644">
        <v>15.98</v>
      </c>
      <c r="P644">
        <v>17.578000000000003</v>
      </c>
    </row>
    <row r="645" spans="1:16">
      <c r="A645" t="s">
        <v>448</v>
      </c>
      <c r="B645">
        <v>1</v>
      </c>
      <c r="C645" t="str">
        <f t="shared" si="10"/>
        <v>TGHU9830351</v>
      </c>
      <c r="D645">
        <v>1.54</v>
      </c>
      <c r="E645">
        <v>30.827500000000001</v>
      </c>
      <c r="F645">
        <v>0</v>
      </c>
      <c r="G645">
        <v>0</v>
      </c>
      <c r="H645" t="s">
        <v>140</v>
      </c>
      <c r="I645" t="s">
        <v>502</v>
      </c>
      <c r="J645" t="s">
        <v>61</v>
      </c>
      <c r="K645" t="s">
        <v>85</v>
      </c>
      <c r="L645" t="s">
        <v>596</v>
      </c>
      <c r="M645">
        <v>2.25</v>
      </c>
      <c r="N645" s="10">
        <f>D645*M645</f>
        <v>3.4649999999999999</v>
      </c>
      <c r="O645">
        <v>8.58</v>
      </c>
      <c r="P645">
        <v>13.249500000000001</v>
      </c>
    </row>
    <row r="646" spans="1:16">
      <c r="A646" t="s">
        <v>450</v>
      </c>
      <c r="B646">
        <v>5</v>
      </c>
      <c r="C646" t="str">
        <f t="shared" si="10"/>
        <v>OOLU7730395</v>
      </c>
      <c r="D646">
        <v>1.54</v>
      </c>
      <c r="E646">
        <v>27.466999999999999</v>
      </c>
      <c r="F646">
        <v>0</v>
      </c>
      <c r="G646">
        <v>0.84699999999999998</v>
      </c>
      <c r="H646" t="s">
        <v>113</v>
      </c>
      <c r="I646" t="s">
        <v>552</v>
      </c>
      <c r="J646" t="s">
        <v>38</v>
      </c>
      <c r="K646" t="s">
        <v>85</v>
      </c>
      <c r="L646" t="s">
        <v>26</v>
      </c>
      <c r="M646">
        <v>2.25</v>
      </c>
      <c r="N646" s="10">
        <f>D646*M646</f>
        <v>3.4649999999999999</v>
      </c>
      <c r="O646">
        <v>7.67</v>
      </c>
      <c r="P646">
        <v>12.2485</v>
      </c>
    </row>
    <row r="647" spans="1:16">
      <c r="A647" t="s">
        <v>450</v>
      </c>
      <c r="B647">
        <v>5</v>
      </c>
      <c r="C647" t="str">
        <f t="shared" si="10"/>
        <v>OOLU7730395</v>
      </c>
      <c r="D647">
        <v>1.54</v>
      </c>
      <c r="E647">
        <v>27.466999999999999</v>
      </c>
      <c r="F647">
        <v>0</v>
      </c>
      <c r="G647">
        <v>0.84699999999999998</v>
      </c>
      <c r="H647" t="s">
        <v>152</v>
      </c>
      <c r="I647" t="s">
        <v>40</v>
      </c>
      <c r="J647" t="s">
        <v>98</v>
      </c>
      <c r="K647" t="s">
        <v>94</v>
      </c>
      <c r="L647" t="s">
        <v>597</v>
      </c>
      <c r="M647">
        <v>0</v>
      </c>
      <c r="N647" s="10">
        <f>D647*M647</f>
        <v>0</v>
      </c>
      <c r="O647">
        <v>0.77</v>
      </c>
      <c r="P647">
        <v>0.84700000000000009</v>
      </c>
    </row>
    <row r="648" spans="1:16">
      <c r="A648" t="s">
        <v>450</v>
      </c>
      <c r="B648">
        <v>5</v>
      </c>
      <c r="C648" t="str">
        <f t="shared" si="10"/>
        <v>OOLU7730395</v>
      </c>
      <c r="D648">
        <v>1.54</v>
      </c>
      <c r="E648">
        <v>27.466999999999999</v>
      </c>
      <c r="F648">
        <v>0</v>
      </c>
      <c r="G648">
        <v>0.84699999999999998</v>
      </c>
      <c r="H648" t="s">
        <v>163</v>
      </c>
      <c r="I648" t="s">
        <v>24</v>
      </c>
      <c r="J648" t="s">
        <v>25</v>
      </c>
      <c r="K648" t="s">
        <v>97</v>
      </c>
      <c r="L648" t="s">
        <v>26</v>
      </c>
      <c r="M648">
        <v>0</v>
      </c>
      <c r="N648" s="10">
        <f>D648*M648</f>
        <v>0</v>
      </c>
      <c r="O648">
        <v>6.04</v>
      </c>
      <c r="P648">
        <v>6.644000000000001</v>
      </c>
    </row>
    <row r="649" spans="1:16">
      <c r="A649" t="s">
        <v>450</v>
      </c>
      <c r="B649">
        <v>5</v>
      </c>
      <c r="C649" t="str">
        <f t="shared" si="10"/>
        <v>OOLU7730395</v>
      </c>
      <c r="D649">
        <v>1.54</v>
      </c>
      <c r="E649">
        <v>27.466999999999999</v>
      </c>
      <c r="F649">
        <v>0</v>
      </c>
      <c r="G649">
        <v>0.84699999999999998</v>
      </c>
      <c r="H649" t="s">
        <v>152</v>
      </c>
      <c r="I649" t="s">
        <v>42</v>
      </c>
      <c r="J649" t="s">
        <v>98</v>
      </c>
      <c r="K649" t="s">
        <v>91</v>
      </c>
      <c r="L649" t="s">
        <v>596</v>
      </c>
      <c r="M649">
        <v>0.75</v>
      </c>
      <c r="N649" s="10">
        <f>D649*M649</f>
        <v>1.155</v>
      </c>
      <c r="O649">
        <v>5.87</v>
      </c>
      <c r="P649">
        <v>7.7275000000000009</v>
      </c>
    </row>
    <row r="650" spans="1:16">
      <c r="A650" t="s">
        <v>451</v>
      </c>
      <c r="B650">
        <v>9</v>
      </c>
      <c r="C650" t="str">
        <f t="shared" si="10"/>
        <v>OOLU7768889</v>
      </c>
      <c r="D650">
        <v>1.54</v>
      </c>
      <c r="E650">
        <v>6.6440000000000001</v>
      </c>
      <c r="F650">
        <v>0</v>
      </c>
      <c r="G650">
        <v>0</v>
      </c>
      <c r="H650" t="s">
        <v>163</v>
      </c>
      <c r="I650" t="s">
        <v>24</v>
      </c>
      <c r="J650" t="s">
        <v>25</v>
      </c>
      <c r="K650" t="s">
        <v>97</v>
      </c>
      <c r="L650" t="s">
        <v>26</v>
      </c>
      <c r="M650">
        <v>0</v>
      </c>
      <c r="N650" s="10">
        <f>D650*M650</f>
        <v>0</v>
      </c>
      <c r="O650">
        <v>6.04</v>
      </c>
      <c r="P650">
        <v>6.644000000000001</v>
      </c>
    </row>
    <row r="651" spans="1:16">
      <c r="A651" t="s">
        <v>452</v>
      </c>
      <c r="B651">
        <v>7</v>
      </c>
      <c r="C651" t="str">
        <f t="shared" si="10"/>
        <v>OOLU7813247</v>
      </c>
      <c r="D651">
        <v>1.54</v>
      </c>
      <c r="E651">
        <v>30.720580000000002</v>
      </c>
      <c r="F651">
        <v>0</v>
      </c>
      <c r="G651">
        <v>0</v>
      </c>
      <c r="H651" t="s">
        <v>113</v>
      </c>
      <c r="I651" t="s">
        <v>45</v>
      </c>
      <c r="J651" t="s">
        <v>38</v>
      </c>
      <c r="K651" t="s">
        <v>85</v>
      </c>
      <c r="L651" t="s">
        <v>26</v>
      </c>
      <c r="M651">
        <v>3.37</v>
      </c>
      <c r="N651" s="10">
        <f>D651*M651</f>
        <v>5.1898</v>
      </c>
      <c r="O651">
        <v>12.91</v>
      </c>
      <c r="P651">
        <v>19.909780000000005</v>
      </c>
    </row>
    <row r="652" spans="1:16">
      <c r="A652" t="s">
        <v>452</v>
      </c>
      <c r="B652">
        <v>7</v>
      </c>
      <c r="C652" t="str">
        <f t="shared" si="10"/>
        <v>OOLU7813247</v>
      </c>
      <c r="D652">
        <v>1.54</v>
      </c>
      <c r="E652">
        <v>30.720580000000002</v>
      </c>
      <c r="F652">
        <v>0</v>
      </c>
      <c r="G652">
        <v>0</v>
      </c>
      <c r="H652" t="s">
        <v>163</v>
      </c>
      <c r="I652" t="s">
        <v>24</v>
      </c>
      <c r="J652" t="s">
        <v>25</v>
      </c>
      <c r="K652" t="s">
        <v>97</v>
      </c>
      <c r="L652" t="s">
        <v>26</v>
      </c>
      <c r="M652">
        <v>0</v>
      </c>
      <c r="N652" s="10">
        <f>D652*M652</f>
        <v>0</v>
      </c>
      <c r="O652">
        <v>6.04</v>
      </c>
      <c r="P652">
        <v>6.644000000000001</v>
      </c>
    </row>
    <row r="653" spans="1:16">
      <c r="A653" t="s">
        <v>452</v>
      </c>
      <c r="B653">
        <v>7</v>
      </c>
      <c r="C653" t="str">
        <f t="shared" si="10"/>
        <v>OOLU7813247</v>
      </c>
      <c r="D653">
        <v>1.54</v>
      </c>
      <c r="E653">
        <v>30.720580000000002</v>
      </c>
      <c r="F653">
        <v>0</v>
      </c>
      <c r="G653">
        <v>0</v>
      </c>
      <c r="H653" t="s">
        <v>113</v>
      </c>
      <c r="I653" t="s">
        <v>553</v>
      </c>
      <c r="J653" t="s">
        <v>29</v>
      </c>
      <c r="K653" t="s">
        <v>96</v>
      </c>
      <c r="L653" t="s">
        <v>26</v>
      </c>
      <c r="M653">
        <v>0.7</v>
      </c>
      <c r="N653" s="10">
        <f>D653*M653</f>
        <v>1.0779999999999998</v>
      </c>
      <c r="O653">
        <v>2.71</v>
      </c>
      <c r="P653">
        <v>4.1668000000000003</v>
      </c>
    </row>
    <row r="654" spans="1:16">
      <c r="A654" t="s">
        <v>213</v>
      </c>
      <c r="B654">
        <v>9</v>
      </c>
      <c r="C654" t="str">
        <f t="shared" si="10"/>
        <v>TCKU9053189</v>
      </c>
      <c r="D654">
        <v>1.54</v>
      </c>
      <c r="E654">
        <v>52.189500000000002</v>
      </c>
      <c r="F654">
        <v>0</v>
      </c>
      <c r="G654">
        <v>0</v>
      </c>
      <c r="H654" t="s">
        <v>157</v>
      </c>
      <c r="I654" t="s">
        <v>47</v>
      </c>
      <c r="J654" t="s">
        <v>29</v>
      </c>
      <c r="K654" t="s">
        <v>91</v>
      </c>
      <c r="L654" t="s">
        <v>596</v>
      </c>
      <c r="M654">
        <v>1.75</v>
      </c>
      <c r="N654" s="10">
        <f>D654*M654</f>
        <v>2.6950000000000003</v>
      </c>
      <c r="O654">
        <v>6.77</v>
      </c>
      <c r="P654">
        <v>10.4115</v>
      </c>
    </row>
    <row r="655" spans="1:16">
      <c r="A655" t="s">
        <v>213</v>
      </c>
      <c r="B655">
        <v>9</v>
      </c>
      <c r="C655" t="str">
        <f t="shared" si="10"/>
        <v>TCKU9053189</v>
      </c>
      <c r="D655">
        <v>1.54</v>
      </c>
      <c r="E655">
        <v>52.189500000000002</v>
      </c>
      <c r="F655">
        <v>0</v>
      </c>
      <c r="G655">
        <v>0</v>
      </c>
      <c r="H655" t="s">
        <v>163</v>
      </c>
      <c r="I655" t="s">
        <v>24</v>
      </c>
      <c r="J655" t="s">
        <v>25</v>
      </c>
      <c r="K655" t="s">
        <v>97</v>
      </c>
      <c r="L655" t="s">
        <v>26</v>
      </c>
      <c r="M655">
        <v>0</v>
      </c>
      <c r="N655" s="10">
        <f>D655*M655</f>
        <v>0</v>
      </c>
      <c r="O655">
        <v>6.04</v>
      </c>
      <c r="P655">
        <v>6.644000000000001</v>
      </c>
    </row>
    <row r="656" spans="1:16">
      <c r="A656" t="s">
        <v>213</v>
      </c>
      <c r="B656">
        <v>9</v>
      </c>
      <c r="C656" t="str">
        <f t="shared" si="10"/>
        <v>TCKU9053189</v>
      </c>
      <c r="D656">
        <v>1.54</v>
      </c>
      <c r="E656">
        <v>52.189500000000002</v>
      </c>
      <c r="F656">
        <v>0</v>
      </c>
      <c r="G656">
        <v>0</v>
      </c>
      <c r="H656" t="s">
        <v>156</v>
      </c>
      <c r="I656" t="s">
        <v>47</v>
      </c>
      <c r="J656" t="s">
        <v>29</v>
      </c>
      <c r="K656" t="s">
        <v>88</v>
      </c>
      <c r="L656" t="s">
        <v>596</v>
      </c>
      <c r="M656">
        <v>1.75</v>
      </c>
      <c r="N656" s="10">
        <f>D656*M656</f>
        <v>2.6950000000000003</v>
      </c>
      <c r="O656">
        <v>6.77</v>
      </c>
      <c r="P656">
        <v>10.4115</v>
      </c>
    </row>
    <row r="657" spans="1:16">
      <c r="A657" t="s">
        <v>213</v>
      </c>
      <c r="B657">
        <v>9</v>
      </c>
      <c r="C657" t="str">
        <f t="shared" si="10"/>
        <v>TCKU9053189</v>
      </c>
      <c r="D657">
        <v>1.54</v>
      </c>
      <c r="E657">
        <v>52.189500000000002</v>
      </c>
      <c r="F657">
        <v>0</v>
      </c>
      <c r="G657">
        <v>0</v>
      </c>
      <c r="H657" t="s">
        <v>113</v>
      </c>
      <c r="I657" t="s">
        <v>556</v>
      </c>
      <c r="J657" t="s">
        <v>38</v>
      </c>
      <c r="K657" t="s">
        <v>85</v>
      </c>
      <c r="L657" t="s">
        <v>26</v>
      </c>
      <c r="M657">
        <v>2.25</v>
      </c>
      <c r="N657" s="10">
        <f>D657*M657</f>
        <v>3.4649999999999999</v>
      </c>
      <c r="O657">
        <v>7.67</v>
      </c>
      <c r="P657">
        <v>12.2485</v>
      </c>
    </row>
    <row r="658" spans="1:16">
      <c r="A658" t="s">
        <v>213</v>
      </c>
      <c r="B658">
        <v>9</v>
      </c>
      <c r="C658" t="str">
        <f t="shared" si="10"/>
        <v>TCKU9053189</v>
      </c>
      <c r="D658">
        <v>1.54</v>
      </c>
      <c r="E658">
        <v>52.189500000000002</v>
      </c>
      <c r="F658">
        <v>0</v>
      </c>
      <c r="G658">
        <v>0</v>
      </c>
      <c r="H658" t="s">
        <v>138</v>
      </c>
      <c r="I658" t="s">
        <v>78</v>
      </c>
      <c r="J658" t="s">
        <v>36</v>
      </c>
      <c r="K658" t="s">
        <v>87</v>
      </c>
      <c r="L658" t="s">
        <v>596</v>
      </c>
      <c r="M658">
        <v>1.5</v>
      </c>
      <c r="N658" s="10">
        <f>D658*M658</f>
        <v>2.31</v>
      </c>
      <c r="O658">
        <v>9.0299999999999994</v>
      </c>
      <c r="P658">
        <v>12.474</v>
      </c>
    </row>
    <row r="659" spans="1:16">
      <c r="A659" t="s">
        <v>453</v>
      </c>
      <c r="B659">
        <v>9</v>
      </c>
      <c r="C659" t="str">
        <f t="shared" si="10"/>
        <v>OOLU7857409</v>
      </c>
      <c r="D659">
        <v>1.54</v>
      </c>
      <c r="E659">
        <v>34.671999999999997</v>
      </c>
      <c r="F659">
        <v>0</v>
      </c>
      <c r="G659">
        <v>0</v>
      </c>
      <c r="H659" t="s">
        <v>113</v>
      </c>
      <c r="I659" t="s">
        <v>50</v>
      </c>
      <c r="J659" t="s">
        <v>29</v>
      </c>
      <c r="K659" t="s">
        <v>88</v>
      </c>
      <c r="L659" t="s">
        <v>596</v>
      </c>
      <c r="M659">
        <v>1.25</v>
      </c>
      <c r="N659" s="10">
        <f>D659*M659</f>
        <v>1.925</v>
      </c>
      <c r="O659">
        <v>5.87</v>
      </c>
      <c r="P659">
        <v>8.5745000000000005</v>
      </c>
    </row>
    <row r="660" spans="1:16">
      <c r="A660" t="s">
        <v>453</v>
      </c>
      <c r="B660">
        <v>9</v>
      </c>
      <c r="C660" t="str">
        <f t="shared" si="10"/>
        <v>OOLU7857409</v>
      </c>
      <c r="D660">
        <v>1.54</v>
      </c>
      <c r="E660">
        <v>34.671999999999997</v>
      </c>
      <c r="F660">
        <v>0</v>
      </c>
      <c r="G660">
        <v>0</v>
      </c>
      <c r="H660" t="s">
        <v>138</v>
      </c>
      <c r="I660" t="s">
        <v>80</v>
      </c>
      <c r="J660" t="s">
        <v>29</v>
      </c>
      <c r="K660" t="s">
        <v>87</v>
      </c>
      <c r="L660" t="s">
        <v>596</v>
      </c>
      <c r="M660">
        <v>1.75</v>
      </c>
      <c r="N660" s="10">
        <f>D660*M660</f>
        <v>2.6950000000000003</v>
      </c>
      <c r="O660">
        <v>6.77</v>
      </c>
      <c r="P660">
        <v>10.4115</v>
      </c>
    </row>
    <row r="661" spans="1:16">
      <c r="A661" t="s">
        <v>453</v>
      </c>
      <c r="B661">
        <v>9</v>
      </c>
      <c r="C661" t="str">
        <f t="shared" si="10"/>
        <v>OOLU7857409</v>
      </c>
      <c r="D661">
        <v>1.54</v>
      </c>
      <c r="E661">
        <v>34.671999999999997</v>
      </c>
      <c r="F661">
        <v>0</v>
      </c>
      <c r="G661">
        <v>0</v>
      </c>
      <c r="H661" t="s">
        <v>163</v>
      </c>
      <c r="I661" t="s">
        <v>24</v>
      </c>
      <c r="J661" t="s">
        <v>25</v>
      </c>
      <c r="K661" t="s">
        <v>97</v>
      </c>
      <c r="L661" t="s">
        <v>26</v>
      </c>
      <c r="M661">
        <v>0</v>
      </c>
      <c r="N661" s="10">
        <f>D661*M661</f>
        <v>0</v>
      </c>
      <c r="O661">
        <v>6.04</v>
      </c>
      <c r="P661">
        <v>6.644000000000001</v>
      </c>
    </row>
    <row r="662" spans="1:16">
      <c r="A662" t="s">
        <v>453</v>
      </c>
      <c r="B662">
        <v>9</v>
      </c>
      <c r="C662" t="str">
        <f t="shared" si="10"/>
        <v>OOLU7857409</v>
      </c>
      <c r="D662">
        <v>1.54</v>
      </c>
      <c r="E662">
        <v>34.671999999999997</v>
      </c>
      <c r="F662">
        <v>0</v>
      </c>
      <c r="G662">
        <v>0</v>
      </c>
      <c r="H662" t="s">
        <v>159</v>
      </c>
      <c r="I662" t="s">
        <v>24</v>
      </c>
      <c r="J662" t="s">
        <v>100</v>
      </c>
      <c r="K662" t="s">
        <v>93</v>
      </c>
      <c r="L662" t="s">
        <v>26</v>
      </c>
      <c r="M662">
        <v>0.5</v>
      </c>
      <c r="N662" s="10">
        <f>D662*M662</f>
        <v>0.77</v>
      </c>
      <c r="O662">
        <v>7.45</v>
      </c>
      <c r="P662">
        <v>9.0420000000000016</v>
      </c>
    </row>
    <row r="663" spans="1:16">
      <c r="A663" t="s">
        <v>454</v>
      </c>
      <c r="B663">
        <v>2</v>
      </c>
      <c r="C663" t="str">
        <f t="shared" si="10"/>
        <v>OOLU7934402</v>
      </c>
      <c r="D663">
        <v>1.54</v>
      </c>
      <c r="E663">
        <v>15.675000000000001</v>
      </c>
      <c r="F663">
        <v>0</v>
      </c>
      <c r="G663">
        <v>0</v>
      </c>
      <c r="H663" t="s">
        <v>163</v>
      </c>
      <c r="I663" t="s">
        <v>24</v>
      </c>
      <c r="J663" t="s">
        <v>25</v>
      </c>
      <c r="K663" t="s">
        <v>92</v>
      </c>
      <c r="L663" t="s">
        <v>26</v>
      </c>
      <c r="M663">
        <v>0</v>
      </c>
      <c r="N663" s="10">
        <f>D663*M663</f>
        <v>0</v>
      </c>
      <c r="O663">
        <v>14.25</v>
      </c>
      <c r="P663">
        <v>15.675000000000001</v>
      </c>
    </row>
    <row r="664" spans="1:16">
      <c r="A664" t="s">
        <v>455</v>
      </c>
      <c r="B664">
        <v>4</v>
      </c>
      <c r="C664" t="str">
        <f t="shared" si="10"/>
        <v>OOLU8305554</v>
      </c>
      <c r="D664">
        <v>1.54</v>
      </c>
      <c r="E664">
        <v>40.728819999999999</v>
      </c>
      <c r="F664">
        <v>0</v>
      </c>
      <c r="G664">
        <v>0</v>
      </c>
      <c r="H664" t="s">
        <v>163</v>
      </c>
      <c r="I664" t="s">
        <v>24</v>
      </c>
      <c r="J664" t="s">
        <v>25</v>
      </c>
      <c r="K664" t="s">
        <v>97</v>
      </c>
      <c r="L664" t="s">
        <v>26</v>
      </c>
      <c r="M664">
        <v>0</v>
      </c>
      <c r="N664" s="10">
        <f>D664*M664</f>
        <v>0</v>
      </c>
      <c r="O664">
        <v>6.04</v>
      </c>
      <c r="P664">
        <v>6.644000000000001</v>
      </c>
    </row>
    <row r="665" spans="1:16">
      <c r="A665" t="s">
        <v>455</v>
      </c>
      <c r="B665">
        <v>4</v>
      </c>
      <c r="C665" t="str">
        <f t="shared" si="10"/>
        <v>OOLU8305554</v>
      </c>
      <c r="D665">
        <v>1.54</v>
      </c>
      <c r="E665">
        <v>40.728819999999999</v>
      </c>
      <c r="F665">
        <v>0</v>
      </c>
      <c r="G665">
        <v>0</v>
      </c>
      <c r="H665" t="s">
        <v>158</v>
      </c>
      <c r="I665" t="s">
        <v>58</v>
      </c>
      <c r="J665" t="s">
        <v>38</v>
      </c>
      <c r="K665" t="s">
        <v>85</v>
      </c>
      <c r="L665" t="s">
        <v>26</v>
      </c>
      <c r="M665">
        <v>5.03</v>
      </c>
      <c r="N665" s="10">
        <f>D665*M665</f>
        <v>7.7462000000000009</v>
      </c>
      <c r="O665">
        <v>23.24</v>
      </c>
      <c r="P665">
        <v>34.084820000000001</v>
      </c>
    </row>
    <row r="666" spans="1:16">
      <c r="A666" t="s">
        <v>456</v>
      </c>
      <c r="B666">
        <v>9</v>
      </c>
      <c r="C666" t="str">
        <f t="shared" si="10"/>
        <v>TCKU2904369</v>
      </c>
      <c r="D666">
        <v>1.54</v>
      </c>
      <c r="E666">
        <v>4.7519999999999998</v>
      </c>
      <c r="F666">
        <v>0</v>
      </c>
      <c r="G666">
        <v>0</v>
      </c>
      <c r="H666" t="s">
        <v>163</v>
      </c>
      <c r="I666" t="s">
        <v>24</v>
      </c>
      <c r="J666" t="s">
        <v>25</v>
      </c>
      <c r="K666" t="s">
        <v>97</v>
      </c>
      <c r="L666" t="s">
        <v>26</v>
      </c>
      <c r="M666">
        <v>0</v>
      </c>
      <c r="N666" s="10">
        <f>D666*M666</f>
        <v>0</v>
      </c>
      <c r="O666">
        <v>4.32</v>
      </c>
      <c r="P666">
        <v>4.7520000000000007</v>
      </c>
    </row>
    <row r="667" spans="1:16">
      <c r="A667" t="s">
        <v>457</v>
      </c>
      <c r="B667">
        <v>9</v>
      </c>
      <c r="C667" t="str">
        <f t="shared" si="10"/>
        <v>TCLU4006129</v>
      </c>
      <c r="D667">
        <v>1.54</v>
      </c>
      <c r="E667">
        <v>37.878500000000003</v>
      </c>
      <c r="F667">
        <v>0</v>
      </c>
      <c r="G667">
        <v>0</v>
      </c>
      <c r="H667" t="s">
        <v>157</v>
      </c>
      <c r="I667" t="s">
        <v>32</v>
      </c>
      <c r="J667" t="s">
        <v>29</v>
      </c>
      <c r="K667" t="s">
        <v>91</v>
      </c>
      <c r="L667" t="s">
        <v>596</v>
      </c>
      <c r="M667">
        <v>1.75</v>
      </c>
      <c r="N667" s="10">
        <f>D667*M667</f>
        <v>2.6950000000000003</v>
      </c>
      <c r="O667">
        <v>6.77</v>
      </c>
      <c r="P667">
        <v>10.4115</v>
      </c>
    </row>
    <row r="668" spans="1:16">
      <c r="A668" t="s">
        <v>457</v>
      </c>
      <c r="B668">
        <v>9</v>
      </c>
      <c r="C668" t="str">
        <f t="shared" si="10"/>
        <v>TCLU4006129</v>
      </c>
      <c r="D668">
        <v>1.54</v>
      </c>
      <c r="E668">
        <v>37.878500000000003</v>
      </c>
      <c r="F668">
        <v>0</v>
      </c>
      <c r="G668">
        <v>0</v>
      </c>
      <c r="H668" t="s">
        <v>138</v>
      </c>
      <c r="I668" t="s">
        <v>121</v>
      </c>
      <c r="J668" t="s">
        <v>29</v>
      </c>
      <c r="K668" t="s">
        <v>87</v>
      </c>
      <c r="L668" t="s">
        <v>596</v>
      </c>
      <c r="M668">
        <v>1.75</v>
      </c>
      <c r="N668" s="10">
        <f>D668*M668</f>
        <v>2.6950000000000003</v>
      </c>
      <c r="O668">
        <v>6.77</v>
      </c>
      <c r="P668">
        <v>10.4115</v>
      </c>
    </row>
    <row r="669" spans="1:16">
      <c r="A669" t="s">
        <v>457</v>
      </c>
      <c r="B669">
        <v>9</v>
      </c>
      <c r="C669" t="str">
        <f t="shared" si="10"/>
        <v>TCLU4006129</v>
      </c>
      <c r="D669">
        <v>1.54</v>
      </c>
      <c r="E669">
        <v>37.878500000000003</v>
      </c>
      <c r="F669">
        <v>0</v>
      </c>
      <c r="G669">
        <v>0</v>
      </c>
      <c r="H669" t="s">
        <v>163</v>
      </c>
      <c r="I669" t="s">
        <v>24</v>
      </c>
      <c r="J669" t="s">
        <v>25</v>
      </c>
      <c r="K669" t="s">
        <v>97</v>
      </c>
      <c r="L669" t="s">
        <v>26</v>
      </c>
      <c r="M669">
        <v>0</v>
      </c>
      <c r="N669" s="10">
        <f>D669*M669</f>
        <v>0</v>
      </c>
      <c r="O669">
        <v>6.04</v>
      </c>
      <c r="P669">
        <v>6.644000000000001</v>
      </c>
    </row>
    <row r="670" spans="1:16">
      <c r="A670" t="s">
        <v>457</v>
      </c>
      <c r="B670">
        <v>9</v>
      </c>
      <c r="C670" t="str">
        <f t="shared" si="10"/>
        <v>TCLU4006129</v>
      </c>
      <c r="D670">
        <v>1.54</v>
      </c>
      <c r="E670">
        <v>37.878500000000003</v>
      </c>
      <c r="F670">
        <v>0</v>
      </c>
      <c r="G670">
        <v>0</v>
      </c>
      <c r="H670" t="s">
        <v>156</v>
      </c>
      <c r="I670" t="s">
        <v>32</v>
      </c>
      <c r="J670" t="s">
        <v>29</v>
      </c>
      <c r="K670" t="s">
        <v>88</v>
      </c>
      <c r="L670" t="s">
        <v>596</v>
      </c>
      <c r="M670">
        <v>1.75</v>
      </c>
      <c r="N670" s="10">
        <f>D670*M670</f>
        <v>2.6950000000000003</v>
      </c>
      <c r="O670">
        <v>6.77</v>
      </c>
      <c r="P670">
        <v>10.4115</v>
      </c>
    </row>
    <row r="671" spans="1:16">
      <c r="A671" t="s">
        <v>449</v>
      </c>
      <c r="B671">
        <v>1</v>
      </c>
      <c r="C671" t="str">
        <f t="shared" ref="C671:C734" si="11">A671&amp;B671</f>
        <v>OOLU7687811</v>
      </c>
      <c r="D671">
        <v>1.54</v>
      </c>
      <c r="E671">
        <v>36.041499999999999</v>
      </c>
      <c r="F671">
        <v>0</v>
      </c>
      <c r="G671">
        <v>17.149000000000001</v>
      </c>
      <c r="H671" t="s">
        <v>113</v>
      </c>
      <c r="I671" t="s">
        <v>50</v>
      </c>
      <c r="J671" t="s">
        <v>27</v>
      </c>
      <c r="K671" t="s">
        <v>88</v>
      </c>
      <c r="L671" t="s">
        <v>597</v>
      </c>
      <c r="M671">
        <v>1.25</v>
      </c>
      <c r="N671" s="10">
        <f>D671*M671</f>
        <v>1.925</v>
      </c>
      <c r="O671">
        <v>5.87</v>
      </c>
      <c r="P671">
        <v>8.5745000000000005</v>
      </c>
    </row>
    <row r="672" spans="1:16">
      <c r="A672" t="s">
        <v>449</v>
      </c>
      <c r="B672">
        <v>1</v>
      </c>
      <c r="C672" t="str">
        <f t="shared" si="11"/>
        <v>OOLU7687811</v>
      </c>
      <c r="D672">
        <v>1.54</v>
      </c>
      <c r="E672">
        <v>36.041499999999999</v>
      </c>
      <c r="F672">
        <v>0</v>
      </c>
      <c r="G672">
        <v>17.149000000000001</v>
      </c>
      <c r="H672" t="s">
        <v>113</v>
      </c>
      <c r="I672" t="s">
        <v>119</v>
      </c>
      <c r="J672" t="s">
        <v>27</v>
      </c>
      <c r="K672" t="s">
        <v>88</v>
      </c>
      <c r="L672" t="s">
        <v>597</v>
      </c>
      <c r="M672">
        <v>1.25</v>
      </c>
      <c r="N672" s="10">
        <f>D672*M672</f>
        <v>1.925</v>
      </c>
      <c r="O672">
        <v>5.87</v>
      </c>
      <c r="P672">
        <v>8.5745000000000005</v>
      </c>
    </row>
    <row r="673" spans="1:16">
      <c r="A673" t="s">
        <v>449</v>
      </c>
      <c r="B673">
        <v>1</v>
      </c>
      <c r="C673" t="str">
        <f t="shared" si="11"/>
        <v>OOLU7687811</v>
      </c>
      <c r="D673">
        <v>1.54</v>
      </c>
      <c r="E673">
        <v>36.041499999999999</v>
      </c>
      <c r="F673">
        <v>0</v>
      </c>
      <c r="G673">
        <v>17.149000000000001</v>
      </c>
      <c r="H673" t="s">
        <v>113</v>
      </c>
      <c r="I673" t="s">
        <v>556</v>
      </c>
      <c r="J673" t="s">
        <v>38</v>
      </c>
      <c r="K673" t="s">
        <v>85</v>
      </c>
      <c r="L673" t="s">
        <v>26</v>
      </c>
      <c r="M673">
        <v>2.25</v>
      </c>
      <c r="N673" s="10">
        <f>D673*M673</f>
        <v>3.4649999999999999</v>
      </c>
      <c r="O673">
        <v>7.67</v>
      </c>
      <c r="P673">
        <v>12.2485</v>
      </c>
    </row>
    <row r="674" spans="1:16">
      <c r="A674" t="s">
        <v>449</v>
      </c>
      <c r="B674">
        <v>1</v>
      </c>
      <c r="C674" t="str">
        <f t="shared" si="11"/>
        <v>OOLU7687811</v>
      </c>
      <c r="D674">
        <v>1.54</v>
      </c>
      <c r="E674">
        <v>36.041499999999999</v>
      </c>
      <c r="F674">
        <v>0</v>
      </c>
      <c r="G674">
        <v>17.149000000000001</v>
      </c>
      <c r="H674" t="s">
        <v>163</v>
      </c>
      <c r="I674" t="s">
        <v>24</v>
      </c>
      <c r="J674" t="s">
        <v>25</v>
      </c>
      <c r="K674" t="s">
        <v>97</v>
      </c>
      <c r="L674" t="s">
        <v>26</v>
      </c>
      <c r="M674">
        <v>0</v>
      </c>
      <c r="N674" s="10">
        <f>D674*M674</f>
        <v>0</v>
      </c>
      <c r="O674">
        <v>6.04</v>
      </c>
      <c r="P674">
        <v>6.644000000000001</v>
      </c>
    </row>
    <row r="675" spans="1:16">
      <c r="A675" t="s">
        <v>458</v>
      </c>
      <c r="B675">
        <v>0</v>
      </c>
      <c r="C675" t="str">
        <f t="shared" si="11"/>
        <v>CLHU3337830</v>
      </c>
      <c r="D675">
        <v>1.54</v>
      </c>
      <c r="E675">
        <v>31.732800000000001</v>
      </c>
      <c r="F675">
        <v>0</v>
      </c>
      <c r="G675">
        <v>9.0419999999999998</v>
      </c>
      <c r="H675" t="s">
        <v>142</v>
      </c>
      <c r="I675" t="s">
        <v>35</v>
      </c>
      <c r="J675" t="s">
        <v>29</v>
      </c>
      <c r="K675" t="s">
        <v>95</v>
      </c>
      <c r="L675" t="s">
        <v>596</v>
      </c>
      <c r="M675">
        <v>1.7</v>
      </c>
      <c r="N675" s="10">
        <f>D675*M675</f>
        <v>2.6179999999999999</v>
      </c>
      <c r="O675">
        <v>7.22</v>
      </c>
      <c r="P675">
        <v>10.8218</v>
      </c>
    </row>
    <row r="676" spans="1:16">
      <c r="A676" t="s">
        <v>458</v>
      </c>
      <c r="B676">
        <v>0</v>
      </c>
      <c r="C676" t="str">
        <f t="shared" si="11"/>
        <v>CLHU3337830</v>
      </c>
      <c r="D676">
        <v>1.54</v>
      </c>
      <c r="E676">
        <v>31.732800000000001</v>
      </c>
      <c r="F676">
        <v>0</v>
      </c>
      <c r="G676">
        <v>9.0419999999999998</v>
      </c>
      <c r="H676" t="s">
        <v>163</v>
      </c>
      <c r="I676" t="s">
        <v>24</v>
      </c>
      <c r="J676" t="s">
        <v>30</v>
      </c>
      <c r="K676" t="s">
        <v>84</v>
      </c>
      <c r="L676" t="s">
        <v>26</v>
      </c>
      <c r="M676">
        <v>0</v>
      </c>
      <c r="N676" s="10">
        <f>D676*M676</f>
        <v>0</v>
      </c>
      <c r="O676">
        <v>10.79</v>
      </c>
      <c r="P676">
        <v>11.869</v>
      </c>
    </row>
    <row r="677" spans="1:16">
      <c r="A677" t="s">
        <v>458</v>
      </c>
      <c r="B677">
        <v>0</v>
      </c>
      <c r="C677" t="str">
        <f t="shared" si="11"/>
        <v>CLHU3337830</v>
      </c>
      <c r="D677">
        <v>1.54</v>
      </c>
      <c r="E677">
        <v>31.732800000000001</v>
      </c>
      <c r="F677">
        <v>0</v>
      </c>
      <c r="G677">
        <v>9.0419999999999998</v>
      </c>
      <c r="H677" t="s">
        <v>159</v>
      </c>
      <c r="I677" t="s">
        <v>24</v>
      </c>
      <c r="J677" t="s">
        <v>30</v>
      </c>
      <c r="K677" t="s">
        <v>93</v>
      </c>
      <c r="L677" t="s">
        <v>597</v>
      </c>
      <c r="M677">
        <v>0</v>
      </c>
      <c r="N677" s="10">
        <f>D677*M677</f>
        <v>0</v>
      </c>
      <c r="O677">
        <v>8.2200000000000006</v>
      </c>
      <c r="P677">
        <v>9.0420000000000016</v>
      </c>
    </row>
    <row r="678" spans="1:16">
      <c r="A678" t="s">
        <v>459</v>
      </c>
      <c r="B678">
        <v>7</v>
      </c>
      <c r="C678" t="str">
        <f t="shared" si="11"/>
        <v>OOLU8648527</v>
      </c>
      <c r="D678">
        <v>1.54</v>
      </c>
      <c r="E678">
        <v>23.638999999999999</v>
      </c>
      <c r="F678">
        <v>0</v>
      </c>
      <c r="G678">
        <v>0</v>
      </c>
      <c r="H678" t="s">
        <v>140</v>
      </c>
      <c r="I678" t="s">
        <v>34</v>
      </c>
      <c r="J678" t="s">
        <v>61</v>
      </c>
      <c r="K678" t="s">
        <v>85</v>
      </c>
      <c r="L678" t="s">
        <v>596</v>
      </c>
      <c r="M678">
        <v>0.75</v>
      </c>
      <c r="N678" s="10">
        <f>D678*M678</f>
        <v>1.155</v>
      </c>
      <c r="O678">
        <v>3.16</v>
      </c>
      <c r="P678">
        <v>4.7465000000000011</v>
      </c>
    </row>
    <row r="679" spans="1:16">
      <c r="A679" t="s">
        <v>459</v>
      </c>
      <c r="B679">
        <v>7</v>
      </c>
      <c r="C679" t="str">
        <f t="shared" si="11"/>
        <v>OOLU8648527</v>
      </c>
      <c r="D679">
        <v>1.54</v>
      </c>
      <c r="E679">
        <v>23.638999999999999</v>
      </c>
      <c r="F679">
        <v>0</v>
      </c>
      <c r="G679">
        <v>0</v>
      </c>
      <c r="H679" t="s">
        <v>158</v>
      </c>
      <c r="I679" t="s">
        <v>525</v>
      </c>
      <c r="J679" t="s">
        <v>38</v>
      </c>
      <c r="K679" t="s">
        <v>85</v>
      </c>
      <c r="L679" t="s">
        <v>26</v>
      </c>
      <c r="M679">
        <v>2.25</v>
      </c>
      <c r="N679" s="10">
        <f>D679*M679</f>
        <v>3.4649999999999999</v>
      </c>
      <c r="O679">
        <v>7.67</v>
      </c>
      <c r="P679">
        <v>12.2485</v>
      </c>
    </row>
    <row r="680" spans="1:16">
      <c r="A680" t="s">
        <v>459</v>
      </c>
      <c r="B680">
        <v>7</v>
      </c>
      <c r="C680" t="str">
        <f t="shared" si="11"/>
        <v>OOLU8648527</v>
      </c>
      <c r="D680">
        <v>1.54</v>
      </c>
      <c r="E680">
        <v>23.638999999999999</v>
      </c>
      <c r="F680">
        <v>0</v>
      </c>
      <c r="G680">
        <v>0</v>
      </c>
      <c r="H680" t="s">
        <v>163</v>
      </c>
      <c r="I680" t="s">
        <v>24</v>
      </c>
      <c r="J680" t="s">
        <v>25</v>
      </c>
      <c r="K680" t="s">
        <v>97</v>
      </c>
      <c r="L680" t="s">
        <v>26</v>
      </c>
      <c r="M680">
        <v>0</v>
      </c>
      <c r="N680" s="10">
        <f>D680*M680</f>
        <v>0</v>
      </c>
      <c r="O680">
        <v>6.04</v>
      </c>
      <c r="P680">
        <v>6.644000000000001</v>
      </c>
    </row>
    <row r="681" spans="1:16">
      <c r="A681" t="s">
        <v>460</v>
      </c>
      <c r="B681">
        <v>0</v>
      </c>
      <c r="C681" t="str">
        <f t="shared" si="11"/>
        <v>OOLU8911680</v>
      </c>
      <c r="D681">
        <v>1.54</v>
      </c>
      <c r="E681">
        <v>18.892499999999998</v>
      </c>
      <c r="F681">
        <v>0</v>
      </c>
      <c r="G681">
        <v>0</v>
      </c>
      <c r="H681" t="s">
        <v>163</v>
      </c>
      <c r="I681" t="s">
        <v>24</v>
      </c>
      <c r="J681" t="s">
        <v>25</v>
      </c>
      <c r="K681" t="s">
        <v>97</v>
      </c>
      <c r="L681" t="s">
        <v>26</v>
      </c>
      <c r="M681">
        <v>0</v>
      </c>
      <c r="N681" s="10">
        <f>D681*M681</f>
        <v>0</v>
      </c>
      <c r="O681">
        <v>6.04</v>
      </c>
      <c r="P681">
        <v>6.644000000000001</v>
      </c>
    </row>
    <row r="682" spans="1:16">
      <c r="A682" t="s">
        <v>460</v>
      </c>
      <c r="B682">
        <v>0</v>
      </c>
      <c r="C682" t="str">
        <f t="shared" si="11"/>
        <v>OOLU8911680</v>
      </c>
      <c r="D682">
        <v>1.54</v>
      </c>
      <c r="E682">
        <v>18.892499999999998</v>
      </c>
      <c r="F682">
        <v>0</v>
      </c>
      <c r="G682">
        <v>0</v>
      </c>
      <c r="H682" t="s">
        <v>113</v>
      </c>
      <c r="I682" t="s">
        <v>554</v>
      </c>
      <c r="J682" t="s">
        <v>36</v>
      </c>
      <c r="K682" t="s">
        <v>85</v>
      </c>
      <c r="L682" t="s">
        <v>596</v>
      </c>
      <c r="M682">
        <v>2.25</v>
      </c>
      <c r="N682" s="10">
        <f>D682*M682</f>
        <v>3.4649999999999999</v>
      </c>
      <c r="O682">
        <v>7.67</v>
      </c>
      <c r="P682">
        <v>12.2485</v>
      </c>
    </row>
    <row r="683" spans="1:16">
      <c r="A683" t="s">
        <v>461</v>
      </c>
      <c r="B683">
        <v>0</v>
      </c>
      <c r="C683" t="str">
        <f t="shared" si="11"/>
        <v>TGHU4448990</v>
      </c>
      <c r="D683">
        <v>1.54</v>
      </c>
      <c r="E683">
        <v>9.141</v>
      </c>
      <c r="F683">
        <v>0</v>
      </c>
      <c r="G683">
        <v>2.4969999999999999</v>
      </c>
      <c r="H683" t="s">
        <v>142</v>
      </c>
      <c r="I683" t="s">
        <v>34</v>
      </c>
      <c r="J683" t="s">
        <v>28</v>
      </c>
      <c r="K683" t="s">
        <v>89</v>
      </c>
      <c r="L683" t="s">
        <v>597</v>
      </c>
      <c r="M683">
        <v>0.5</v>
      </c>
      <c r="N683" s="10">
        <f>D683*M683</f>
        <v>0.77</v>
      </c>
      <c r="O683">
        <v>1.5</v>
      </c>
      <c r="P683">
        <v>2.4970000000000003</v>
      </c>
    </row>
    <row r="684" spans="1:16">
      <c r="A684" t="s">
        <v>461</v>
      </c>
      <c r="B684">
        <v>0</v>
      </c>
      <c r="C684" t="str">
        <f t="shared" si="11"/>
        <v>TGHU4448990</v>
      </c>
      <c r="D684">
        <v>1.54</v>
      </c>
      <c r="E684">
        <v>9.141</v>
      </c>
      <c r="F684">
        <v>0</v>
      </c>
      <c r="G684">
        <v>2.4969999999999999</v>
      </c>
      <c r="H684" t="s">
        <v>163</v>
      </c>
      <c r="I684" t="s">
        <v>24</v>
      </c>
      <c r="J684" t="s">
        <v>25</v>
      </c>
      <c r="K684" t="s">
        <v>97</v>
      </c>
      <c r="L684" t="s">
        <v>26</v>
      </c>
      <c r="M684">
        <v>0</v>
      </c>
      <c r="N684" s="10">
        <f>D684*M684</f>
        <v>0</v>
      </c>
      <c r="O684">
        <v>6.04</v>
      </c>
      <c r="P684">
        <v>6.644000000000001</v>
      </c>
    </row>
    <row r="685" spans="1:16">
      <c r="A685" t="s">
        <v>462</v>
      </c>
      <c r="B685">
        <v>7</v>
      </c>
      <c r="C685" t="str">
        <f t="shared" si="11"/>
        <v>TRLU9511077</v>
      </c>
      <c r="D685">
        <v>1.54</v>
      </c>
      <c r="E685">
        <v>40.904600000000002</v>
      </c>
      <c r="F685">
        <v>0</v>
      </c>
      <c r="G685">
        <v>8.5745000000000005</v>
      </c>
      <c r="H685" t="s">
        <v>113</v>
      </c>
      <c r="I685" t="s">
        <v>128</v>
      </c>
      <c r="J685" t="s">
        <v>27</v>
      </c>
      <c r="K685" t="s">
        <v>88</v>
      </c>
      <c r="L685" t="s">
        <v>597</v>
      </c>
      <c r="M685">
        <v>1.25</v>
      </c>
      <c r="N685" s="10">
        <f>D685*M685</f>
        <v>1.925</v>
      </c>
      <c r="O685">
        <v>5.87</v>
      </c>
      <c r="P685">
        <v>8.5745000000000005</v>
      </c>
    </row>
    <row r="686" spans="1:16">
      <c r="A686" t="s">
        <v>462</v>
      </c>
      <c r="B686">
        <v>7</v>
      </c>
      <c r="C686" t="str">
        <f t="shared" si="11"/>
        <v>TRLU9511077</v>
      </c>
      <c r="D686">
        <v>1.54</v>
      </c>
      <c r="E686">
        <v>40.904600000000002</v>
      </c>
      <c r="F686">
        <v>0</v>
      </c>
      <c r="G686">
        <v>8.5745000000000005</v>
      </c>
      <c r="H686" t="s">
        <v>138</v>
      </c>
      <c r="I686" t="s">
        <v>557</v>
      </c>
      <c r="J686" t="s">
        <v>36</v>
      </c>
      <c r="K686" t="s">
        <v>85</v>
      </c>
      <c r="L686" t="s">
        <v>596</v>
      </c>
      <c r="M686">
        <v>3.15</v>
      </c>
      <c r="N686" s="10">
        <f>D686*M686</f>
        <v>4.851</v>
      </c>
      <c r="O686">
        <v>18.5</v>
      </c>
      <c r="P686">
        <v>25.6861</v>
      </c>
    </row>
    <row r="687" spans="1:16">
      <c r="A687" t="s">
        <v>462</v>
      </c>
      <c r="B687">
        <v>7</v>
      </c>
      <c r="C687" t="str">
        <f t="shared" si="11"/>
        <v>TRLU9511077</v>
      </c>
      <c r="D687">
        <v>1.54</v>
      </c>
      <c r="E687">
        <v>40.904600000000002</v>
      </c>
      <c r="F687">
        <v>0</v>
      </c>
      <c r="G687">
        <v>8.5745000000000005</v>
      </c>
      <c r="H687" t="s">
        <v>163</v>
      </c>
      <c r="I687" t="s">
        <v>24</v>
      </c>
      <c r="J687" t="s">
        <v>25</v>
      </c>
      <c r="K687" t="s">
        <v>97</v>
      </c>
      <c r="L687" t="s">
        <v>26</v>
      </c>
      <c r="M687">
        <v>0</v>
      </c>
      <c r="N687" s="10">
        <f>D687*M687</f>
        <v>0</v>
      </c>
      <c r="O687">
        <v>6.04</v>
      </c>
      <c r="P687">
        <v>6.644000000000001</v>
      </c>
    </row>
    <row r="688" spans="1:16">
      <c r="A688" t="s">
        <v>436</v>
      </c>
      <c r="B688">
        <v>9</v>
      </c>
      <c r="C688" t="str">
        <f t="shared" si="11"/>
        <v>OOLU7242359</v>
      </c>
      <c r="D688">
        <v>1.54</v>
      </c>
      <c r="E688">
        <v>19.36</v>
      </c>
      <c r="F688">
        <v>0</v>
      </c>
      <c r="G688">
        <v>0</v>
      </c>
      <c r="H688" t="s">
        <v>113</v>
      </c>
      <c r="I688" t="s">
        <v>116</v>
      </c>
      <c r="J688" t="s">
        <v>38</v>
      </c>
      <c r="K688" t="s">
        <v>85</v>
      </c>
      <c r="L688" t="s">
        <v>26</v>
      </c>
      <c r="M688">
        <v>1</v>
      </c>
      <c r="N688" s="10">
        <f>D688*M688</f>
        <v>1.54</v>
      </c>
      <c r="O688">
        <v>1.81</v>
      </c>
      <c r="P688">
        <v>3.6850000000000005</v>
      </c>
    </row>
    <row r="689" spans="1:16">
      <c r="A689" t="s">
        <v>436</v>
      </c>
      <c r="B689">
        <v>9</v>
      </c>
      <c r="C689" t="str">
        <f t="shared" si="11"/>
        <v>OOLU7242359</v>
      </c>
      <c r="D689">
        <v>1.54</v>
      </c>
      <c r="E689">
        <v>19.36</v>
      </c>
      <c r="F689">
        <v>0</v>
      </c>
      <c r="G689">
        <v>0</v>
      </c>
      <c r="H689" t="s">
        <v>163</v>
      </c>
      <c r="I689" t="s">
        <v>24</v>
      </c>
      <c r="J689" t="s">
        <v>25</v>
      </c>
      <c r="K689" t="s">
        <v>92</v>
      </c>
      <c r="L689" t="s">
        <v>26</v>
      </c>
      <c r="M689">
        <v>0</v>
      </c>
      <c r="N689" s="10">
        <f>D689*M689</f>
        <v>0</v>
      </c>
      <c r="O689">
        <v>14.25</v>
      </c>
      <c r="P689">
        <v>15.675000000000001</v>
      </c>
    </row>
    <row r="690" spans="1:16">
      <c r="A690" t="s">
        <v>463</v>
      </c>
      <c r="B690">
        <v>1</v>
      </c>
      <c r="C690" t="str">
        <f t="shared" si="11"/>
        <v>CAIU4096511</v>
      </c>
      <c r="D690">
        <v>1.54</v>
      </c>
      <c r="E690">
        <v>42.223500000000001</v>
      </c>
      <c r="F690">
        <v>0</v>
      </c>
      <c r="G690">
        <v>0</v>
      </c>
      <c r="H690" t="s">
        <v>159</v>
      </c>
      <c r="I690" t="s">
        <v>537</v>
      </c>
      <c r="J690" t="s">
        <v>41</v>
      </c>
      <c r="K690" t="s">
        <v>95</v>
      </c>
      <c r="L690" t="s">
        <v>26</v>
      </c>
      <c r="M690">
        <v>2.25</v>
      </c>
      <c r="N690" s="10">
        <f>D690*M690</f>
        <v>3.4649999999999999</v>
      </c>
      <c r="O690">
        <v>28.88</v>
      </c>
      <c r="P690">
        <v>35.579500000000003</v>
      </c>
    </row>
    <row r="691" spans="1:16">
      <c r="A691" t="s">
        <v>463</v>
      </c>
      <c r="B691">
        <v>1</v>
      </c>
      <c r="C691" t="str">
        <f t="shared" si="11"/>
        <v>CAIU4096511</v>
      </c>
      <c r="D691">
        <v>1.54</v>
      </c>
      <c r="E691">
        <v>42.223500000000001</v>
      </c>
      <c r="F691">
        <v>0</v>
      </c>
      <c r="G691">
        <v>0</v>
      </c>
      <c r="H691" t="s">
        <v>163</v>
      </c>
      <c r="I691" t="s">
        <v>24</v>
      </c>
      <c r="J691" t="s">
        <v>25</v>
      </c>
      <c r="K691" t="s">
        <v>97</v>
      </c>
      <c r="L691" t="s">
        <v>26</v>
      </c>
      <c r="M691">
        <v>0</v>
      </c>
      <c r="N691" s="10">
        <f>D691*M691</f>
        <v>0</v>
      </c>
      <c r="O691">
        <v>6.04</v>
      </c>
      <c r="P691">
        <v>6.644000000000001</v>
      </c>
    </row>
    <row r="692" spans="1:16">
      <c r="A692" t="s">
        <v>464</v>
      </c>
      <c r="B692">
        <v>1</v>
      </c>
      <c r="C692" t="str">
        <f t="shared" si="11"/>
        <v>CAXU9063641</v>
      </c>
      <c r="D692">
        <v>1.54</v>
      </c>
      <c r="E692">
        <v>36.014000000000003</v>
      </c>
      <c r="F692">
        <v>0</v>
      </c>
      <c r="G692">
        <v>17.121500000000001</v>
      </c>
      <c r="H692" t="s">
        <v>158</v>
      </c>
      <c r="I692" t="s">
        <v>522</v>
      </c>
      <c r="J692" t="s">
        <v>38</v>
      </c>
      <c r="K692" t="s">
        <v>85</v>
      </c>
      <c r="L692" t="s">
        <v>26</v>
      </c>
      <c r="M692">
        <v>2.25</v>
      </c>
      <c r="N692" s="10">
        <f>D692*M692</f>
        <v>3.4649999999999999</v>
      </c>
      <c r="O692">
        <v>7.67</v>
      </c>
      <c r="P692">
        <v>12.2485</v>
      </c>
    </row>
    <row r="693" spans="1:16">
      <c r="A693" t="s">
        <v>464</v>
      </c>
      <c r="B693">
        <v>1</v>
      </c>
      <c r="C693" t="str">
        <f t="shared" si="11"/>
        <v>CAXU9063641</v>
      </c>
      <c r="D693">
        <v>1.54</v>
      </c>
      <c r="E693">
        <v>36.014000000000003</v>
      </c>
      <c r="F693">
        <v>0</v>
      </c>
      <c r="G693">
        <v>17.121500000000001</v>
      </c>
      <c r="H693" t="s">
        <v>159</v>
      </c>
      <c r="I693" t="s">
        <v>24</v>
      </c>
      <c r="J693" t="s">
        <v>100</v>
      </c>
      <c r="K693" t="s">
        <v>93</v>
      </c>
      <c r="L693" t="s">
        <v>597</v>
      </c>
      <c r="M693">
        <v>0</v>
      </c>
      <c r="N693" s="10">
        <f>D693*M693</f>
        <v>0</v>
      </c>
      <c r="O693">
        <v>8.2200000000000006</v>
      </c>
      <c r="P693">
        <v>9.0420000000000016</v>
      </c>
    </row>
    <row r="694" spans="1:16">
      <c r="A694" t="s">
        <v>464</v>
      </c>
      <c r="B694">
        <v>1</v>
      </c>
      <c r="C694" t="str">
        <f t="shared" si="11"/>
        <v>CAXU9063641</v>
      </c>
      <c r="D694">
        <v>1.54</v>
      </c>
      <c r="E694">
        <v>36.014000000000003</v>
      </c>
      <c r="F694">
        <v>0</v>
      </c>
      <c r="G694">
        <v>17.121500000000001</v>
      </c>
      <c r="H694" t="s">
        <v>158</v>
      </c>
      <c r="I694" t="s">
        <v>47</v>
      </c>
      <c r="J694" t="s">
        <v>49</v>
      </c>
      <c r="K694" t="s">
        <v>88</v>
      </c>
      <c r="L694" t="s">
        <v>597</v>
      </c>
      <c r="M694">
        <v>1.25</v>
      </c>
      <c r="N694" s="10">
        <f>D694*M694</f>
        <v>1.925</v>
      </c>
      <c r="O694">
        <v>5.42</v>
      </c>
      <c r="P694">
        <v>8.0795000000000012</v>
      </c>
    </row>
    <row r="695" spans="1:16">
      <c r="A695" t="s">
        <v>464</v>
      </c>
      <c r="B695">
        <v>1</v>
      </c>
      <c r="C695" t="str">
        <f t="shared" si="11"/>
        <v>CAXU9063641</v>
      </c>
      <c r="D695">
        <v>1.54</v>
      </c>
      <c r="E695">
        <v>36.014000000000003</v>
      </c>
      <c r="F695">
        <v>0</v>
      </c>
      <c r="G695">
        <v>17.121500000000001</v>
      </c>
      <c r="H695" t="s">
        <v>163</v>
      </c>
      <c r="I695" t="s">
        <v>24</v>
      </c>
      <c r="J695" t="s">
        <v>25</v>
      </c>
      <c r="K695" t="s">
        <v>97</v>
      </c>
      <c r="L695" t="s">
        <v>26</v>
      </c>
      <c r="M695">
        <v>0</v>
      </c>
      <c r="N695" s="10">
        <f>D695*M695</f>
        <v>0</v>
      </c>
      <c r="O695">
        <v>6.04</v>
      </c>
      <c r="P695">
        <v>6.644000000000001</v>
      </c>
    </row>
    <row r="696" spans="1:16">
      <c r="A696" t="s">
        <v>465</v>
      </c>
      <c r="B696">
        <v>0</v>
      </c>
      <c r="C696" t="str">
        <f t="shared" si="11"/>
        <v>OOLU8086060</v>
      </c>
      <c r="D696">
        <v>1.54</v>
      </c>
      <c r="E696">
        <v>16.984000000000002</v>
      </c>
      <c r="F696">
        <v>0</v>
      </c>
      <c r="G696">
        <v>10.34</v>
      </c>
      <c r="H696" t="s">
        <v>157</v>
      </c>
      <c r="I696" t="s">
        <v>107</v>
      </c>
      <c r="J696" t="s">
        <v>29</v>
      </c>
      <c r="K696" t="s">
        <v>86</v>
      </c>
      <c r="L696" t="s">
        <v>597</v>
      </c>
      <c r="M696">
        <v>0.75</v>
      </c>
      <c r="N696" s="10">
        <f>D696*M696</f>
        <v>1.155</v>
      </c>
      <c r="O696">
        <v>2.2599999999999998</v>
      </c>
      <c r="P696">
        <v>3.7565000000000004</v>
      </c>
    </row>
    <row r="697" spans="1:16">
      <c r="A697" t="s">
        <v>465</v>
      </c>
      <c r="B697">
        <v>0</v>
      </c>
      <c r="C697" t="str">
        <f t="shared" si="11"/>
        <v>OOLU8086060</v>
      </c>
      <c r="D697">
        <v>1.54</v>
      </c>
      <c r="E697">
        <v>16.984000000000002</v>
      </c>
      <c r="F697">
        <v>0</v>
      </c>
      <c r="G697">
        <v>10.34</v>
      </c>
      <c r="H697" t="s">
        <v>163</v>
      </c>
      <c r="I697" t="s">
        <v>24</v>
      </c>
      <c r="J697" t="s">
        <v>25</v>
      </c>
      <c r="K697" t="s">
        <v>97</v>
      </c>
      <c r="L697" t="s">
        <v>26</v>
      </c>
      <c r="M697">
        <v>0</v>
      </c>
      <c r="N697" s="10">
        <f>D697*M697</f>
        <v>0</v>
      </c>
      <c r="O697">
        <v>6.04</v>
      </c>
      <c r="P697">
        <v>6.644000000000001</v>
      </c>
    </row>
    <row r="698" spans="1:16">
      <c r="A698" t="s">
        <v>465</v>
      </c>
      <c r="B698">
        <v>0</v>
      </c>
      <c r="C698" t="str">
        <f t="shared" si="11"/>
        <v>OOLU8086060</v>
      </c>
      <c r="D698">
        <v>1.54</v>
      </c>
      <c r="E698">
        <v>16.984000000000002</v>
      </c>
      <c r="F698">
        <v>0</v>
      </c>
      <c r="G698">
        <v>10.34</v>
      </c>
      <c r="H698" t="s">
        <v>158</v>
      </c>
      <c r="I698" t="s">
        <v>104</v>
      </c>
      <c r="J698" t="s">
        <v>49</v>
      </c>
      <c r="K698" t="s">
        <v>88</v>
      </c>
      <c r="L698" t="s">
        <v>597</v>
      </c>
      <c r="M698">
        <v>1.25</v>
      </c>
      <c r="N698" s="10">
        <f>D698*M698</f>
        <v>1.925</v>
      </c>
      <c r="O698">
        <v>4.0599999999999996</v>
      </c>
      <c r="P698">
        <v>6.5834999999999999</v>
      </c>
    </row>
    <row r="699" spans="1:16">
      <c r="A699" t="s">
        <v>466</v>
      </c>
      <c r="B699">
        <v>7</v>
      </c>
      <c r="C699" t="str">
        <f t="shared" si="11"/>
        <v>CLHU4675637</v>
      </c>
      <c r="D699">
        <v>1.54</v>
      </c>
      <c r="E699">
        <v>6.6440000000000001</v>
      </c>
      <c r="F699">
        <v>0</v>
      </c>
      <c r="G699">
        <v>0</v>
      </c>
      <c r="H699" t="s">
        <v>163</v>
      </c>
      <c r="I699" t="s">
        <v>24</v>
      </c>
      <c r="J699" t="s">
        <v>25</v>
      </c>
      <c r="K699" t="s">
        <v>97</v>
      </c>
      <c r="L699" t="s">
        <v>26</v>
      </c>
      <c r="M699">
        <v>0</v>
      </c>
      <c r="N699" s="10">
        <f>D699*M699</f>
        <v>0</v>
      </c>
      <c r="O699">
        <v>6.04</v>
      </c>
      <c r="P699">
        <v>6.644000000000001</v>
      </c>
    </row>
    <row r="700" spans="1:16">
      <c r="A700" t="s">
        <v>467</v>
      </c>
      <c r="B700">
        <v>2</v>
      </c>
      <c r="C700" t="str">
        <f t="shared" si="11"/>
        <v>CLHU9094722</v>
      </c>
      <c r="D700">
        <v>1.54</v>
      </c>
      <c r="E700">
        <v>27.466999999999999</v>
      </c>
      <c r="F700">
        <v>0</v>
      </c>
      <c r="G700">
        <v>0</v>
      </c>
      <c r="H700" t="s">
        <v>156</v>
      </c>
      <c r="I700" t="s">
        <v>122</v>
      </c>
      <c r="J700" t="s">
        <v>29</v>
      </c>
      <c r="K700" t="s">
        <v>88</v>
      </c>
      <c r="L700" t="s">
        <v>596</v>
      </c>
      <c r="M700">
        <v>1.75</v>
      </c>
      <c r="N700" s="10">
        <f>D700*M700</f>
        <v>2.6950000000000003</v>
      </c>
      <c r="O700">
        <v>6.77</v>
      </c>
      <c r="P700">
        <v>10.4115</v>
      </c>
    </row>
    <row r="701" spans="1:16">
      <c r="A701" t="s">
        <v>467</v>
      </c>
      <c r="B701">
        <v>2</v>
      </c>
      <c r="C701" t="str">
        <f t="shared" si="11"/>
        <v>CLHU9094722</v>
      </c>
      <c r="D701">
        <v>1.54</v>
      </c>
      <c r="E701">
        <v>27.466999999999999</v>
      </c>
      <c r="F701">
        <v>0</v>
      </c>
      <c r="G701">
        <v>0</v>
      </c>
      <c r="H701" t="s">
        <v>163</v>
      </c>
      <c r="I701" t="s">
        <v>24</v>
      </c>
      <c r="J701" t="s">
        <v>25</v>
      </c>
      <c r="K701" t="s">
        <v>97</v>
      </c>
      <c r="L701" t="s">
        <v>26</v>
      </c>
      <c r="M701">
        <v>0</v>
      </c>
      <c r="N701" s="10">
        <f>D701*M701</f>
        <v>0</v>
      </c>
      <c r="O701">
        <v>6.04</v>
      </c>
      <c r="P701">
        <v>6.644000000000001</v>
      </c>
    </row>
    <row r="702" spans="1:16">
      <c r="A702" t="s">
        <v>467</v>
      </c>
      <c r="B702">
        <v>2</v>
      </c>
      <c r="C702" t="str">
        <f t="shared" si="11"/>
        <v>CLHU9094722</v>
      </c>
      <c r="D702">
        <v>1.54</v>
      </c>
      <c r="E702">
        <v>27.466999999999999</v>
      </c>
      <c r="F702">
        <v>0</v>
      </c>
      <c r="G702">
        <v>0</v>
      </c>
      <c r="H702" t="s">
        <v>157</v>
      </c>
      <c r="I702" t="s">
        <v>122</v>
      </c>
      <c r="J702" t="s">
        <v>29</v>
      </c>
      <c r="K702" t="s">
        <v>91</v>
      </c>
      <c r="L702" t="s">
        <v>596</v>
      </c>
      <c r="M702">
        <v>1.75</v>
      </c>
      <c r="N702" s="10">
        <f>D702*M702</f>
        <v>2.6950000000000003</v>
      </c>
      <c r="O702">
        <v>6.77</v>
      </c>
      <c r="P702">
        <v>10.4115</v>
      </c>
    </row>
    <row r="703" spans="1:16">
      <c r="A703" t="s">
        <v>468</v>
      </c>
      <c r="B703">
        <v>6</v>
      </c>
      <c r="C703" t="str">
        <f t="shared" si="11"/>
        <v>OOLU1614736</v>
      </c>
      <c r="D703">
        <v>1.54</v>
      </c>
      <c r="E703">
        <v>13.326499999999999</v>
      </c>
      <c r="F703">
        <v>0</v>
      </c>
      <c r="G703">
        <v>8.5745000000000005</v>
      </c>
      <c r="H703" t="s">
        <v>163</v>
      </c>
      <c r="I703" t="s">
        <v>24</v>
      </c>
      <c r="J703" t="s">
        <v>25</v>
      </c>
      <c r="K703" t="s">
        <v>97</v>
      </c>
      <c r="L703" t="s">
        <v>26</v>
      </c>
      <c r="M703">
        <v>0</v>
      </c>
      <c r="N703" s="10">
        <f>D703*M703</f>
        <v>0</v>
      </c>
      <c r="O703">
        <v>4.32</v>
      </c>
      <c r="P703">
        <v>4.7520000000000007</v>
      </c>
    </row>
    <row r="704" spans="1:16">
      <c r="A704" t="s">
        <v>468</v>
      </c>
      <c r="B704">
        <v>6</v>
      </c>
      <c r="C704" t="str">
        <f t="shared" si="11"/>
        <v>OOLU1614736</v>
      </c>
      <c r="D704">
        <v>1.54</v>
      </c>
      <c r="E704">
        <v>13.326499999999999</v>
      </c>
      <c r="F704">
        <v>0</v>
      </c>
      <c r="G704">
        <v>8.5745000000000005</v>
      </c>
      <c r="H704" t="s">
        <v>113</v>
      </c>
      <c r="I704" t="s">
        <v>118</v>
      </c>
      <c r="J704" t="s">
        <v>27</v>
      </c>
      <c r="K704" t="s">
        <v>88</v>
      </c>
      <c r="L704" t="s">
        <v>597</v>
      </c>
      <c r="M704">
        <v>1.25</v>
      </c>
      <c r="N704" s="10">
        <f>D704*M704</f>
        <v>1.925</v>
      </c>
      <c r="O704">
        <v>5.87</v>
      </c>
      <c r="P704">
        <v>8.5745000000000005</v>
      </c>
    </row>
    <row r="705" spans="1:16">
      <c r="A705" t="s">
        <v>469</v>
      </c>
      <c r="B705">
        <v>9</v>
      </c>
      <c r="C705" t="str">
        <f t="shared" si="11"/>
        <v>OOLU8034679</v>
      </c>
      <c r="D705">
        <v>1.54</v>
      </c>
      <c r="E705">
        <v>20.954999999999998</v>
      </c>
      <c r="F705">
        <v>0</v>
      </c>
      <c r="G705">
        <v>6.5834999999999999</v>
      </c>
      <c r="H705" t="s">
        <v>152</v>
      </c>
      <c r="I705" t="s">
        <v>40</v>
      </c>
      <c r="J705" t="s">
        <v>41</v>
      </c>
      <c r="K705" t="s">
        <v>91</v>
      </c>
      <c r="L705" t="s">
        <v>596</v>
      </c>
      <c r="M705">
        <v>0.75</v>
      </c>
      <c r="N705" s="10">
        <f>D705*M705</f>
        <v>1.155</v>
      </c>
      <c r="O705">
        <v>5.87</v>
      </c>
      <c r="P705">
        <v>7.7275000000000009</v>
      </c>
    </row>
    <row r="706" spans="1:16">
      <c r="A706" t="s">
        <v>469</v>
      </c>
      <c r="B706">
        <v>9</v>
      </c>
      <c r="C706" t="str">
        <f t="shared" si="11"/>
        <v>OOLU8034679</v>
      </c>
      <c r="D706">
        <v>1.54</v>
      </c>
      <c r="E706">
        <v>20.954999999999998</v>
      </c>
      <c r="F706">
        <v>0</v>
      </c>
      <c r="G706">
        <v>6.5834999999999999</v>
      </c>
      <c r="H706" t="s">
        <v>158</v>
      </c>
      <c r="I706" t="s">
        <v>107</v>
      </c>
      <c r="J706" t="s">
        <v>33</v>
      </c>
      <c r="K706" t="s">
        <v>88</v>
      </c>
      <c r="L706" t="s">
        <v>597</v>
      </c>
      <c r="M706">
        <v>1.25</v>
      </c>
      <c r="N706" s="10">
        <f>D706*M706</f>
        <v>1.925</v>
      </c>
      <c r="O706">
        <v>4.0599999999999996</v>
      </c>
      <c r="P706">
        <v>6.5834999999999999</v>
      </c>
    </row>
    <row r="707" spans="1:16">
      <c r="A707" t="s">
        <v>469</v>
      </c>
      <c r="B707">
        <v>9</v>
      </c>
      <c r="C707" t="str">
        <f t="shared" si="11"/>
        <v>OOLU8034679</v>
      </c>
      <c r="D707">
        <v>1.54</v>
      </c>
      <c r="E707">
        <v>20.954999999999998</v>
      </c>
      <c r="F707">
        <v>0</v>
      </c>
      <c r="G707">
        <v>6.5834999999999999</v>
      </c>
      <c r="H707" t="s">
        <v>163</v>
      </c>
      <c r="I707" t="s">
        <v>24</v>
      </c>
      <c r="J707" t="s">
        <v>25</v>
      </c>
      <c r="K707" t="s">
        <v>97</v>
      </c>
      <c r="L707" t="s">
        <v>26</v>
      </c>
      <c r="M707">
        <v>0</v>
      </c>
      <c r="N707" s="10">
        <f>D707*M707</f>
        <v>0</v>
      </c>
      <c r="O707">
        <v>6.04</v>
      </c>
      <c r="P707">
        <v>6.644000000000001</v>
      </c>
    </row>
    <row r="708" spans="1:16">
      <c r="A708" t="s">
        <v>470</v>
      </c>
      <c r="B708">
        <v>4</v>
      </c>
      <c r="C708" t="str">
        <f t="shared" si="11"/>
        <v>OOLU2836234</v>
      </c>
      <c r="D708">
        <v>1.54</v>
      </c>
      <c r="E708">
        <v>4.7519999999999998</v>
      </c>
      <c r="F708">
        <v>0</v>
      </c>
      <c r="G708">
        <v>0</v>
      </c>
      <c r="H708" t="s">
        <v>163</v>
      </c>
      <c r="I708" t="s">
        <v>24</v>
      </c>
      <c r="J708" t="s">
        <v>25</v>
      </c>
      <c r="K708" t="s">
        <v>97</v>
      </c>
      <c r="L708" t="s">
        <v>26</v>
      </c>
      <c r="M708">
        <v>0</v>
      </c>
      <c r="N708" s="10">
        <f>D708*M708</f>
        <v>0</v>
      </c>
      <c r="O708">
        <v>4.32</v>
      </c>
      <c r="P708">
        <v>4.7520000000000007</v>
      </c>
    </row>
    <row r="709" spans="1:16">
      <c r="A709" t="s">
        <v>471</v>
      </c>
      <c r="B709">
        <v>2</v>
      </c>
      <c r="C709" t="str">
        <f t="shared" si="11"/>
        <v>CAXU8061752</v>
      </c>
      <c r="D709">
        <v>1.54</v>
      </c>
      <c r="E709">
        <v>19.035499999999999</v>
      </c>
      <c r="F709">
        <v>0</v>
      </c>
      <c r="G709">
        <v>12.391500000000001</v>
      </c>
      <c r="H709" t="s">
        <v>163</v>
      </c>
      <c r="I709" t="s">
        <v>24</v>
      </c>
      <c r="J709" t="s">
        <v>25</v>
      </c>
      <c r="K709" t="s">
        <v>97</v>
      </c>
      <c r="L709" t="s">
        <v>26</v>
      </c>
      <c r="M709">
        <v>0</v>
      </c>
      <c r="N709" s="10">
        <f>D709*M709</f>
        <v>0</v>
      </c>
      <c r="O709">
        <v>6.04</v>
      </c>
      <c r="P709">
        <v>6.644000000000001</v>
      </c>
    </row>
    <row r="710" spans="1:16">
      <c r="A710" t="s">
        <v>471</v>
      </c>
      <c r="B710">
        <v>2</v>
      </c>
      <c r="C710" t="str">
        <f t="shared" si="11"/>
        <v>CAXU8061752</v>
      </c>
      <c r="D710">
        <v>1.54</v>
      </c>
      <c r="E710">
        <v>19.035499999999999</v>
      </c>
      <c r="F710">
        <v>0</v>
      </c>
      <c r="G710">
        <v>12.391500000000001</v>
      </c>
      <c r="H710" t="s">
        <v>512</v>
      </c>
      <c r="I710" t="s">
        <v>35</v>
      </c>
      <c r="J710" t="s">
        <v>49</v>
      </c>
      <c r="K710" t="s">
        <v>95</v>
      </c>
      <c r="L710" t="s">
        <v>597</v>
      </c>
      <c r="M710">
        <v>1.75</v>
      </c>
      <c r="N710" s="10">
        <f>D710*M710</f>
        <v>2.6950000000000003</v>
      </c>
      <c r="O710">
        <v>8.57</v>
      </c>
      <c r="P710">
        <v>12.391500000000002</v>
      </c>
    </row>
    <row r="711" spans="1:16">
      <c r="A711" t="s">
        <v>472</v>
      </c>
      <c r="B711">
        <v>2</v>
      </c>
      <c r="C711" t="str">
        <f t="shared" si="11"/>
        <v>OOLU8194342</v>
      </c>
      <c r="D711">
        <v>1.54</v>
      </c>
      <c r="E711">
        <v>12.804</v>
      </c>
      <c r="F711">
        <v>0</v>
      </c>
      <c r="G711">
        <v>6.16</v>
      </c>
      <c r="H711" t="s">
        <v>163</v>
      </c>
      <c r="I711" t="s">
        <v>24</v>
      </c>
      <c r="J711" t="s">
        <v>25</v>
      </c>
      <c r="K711" t="s">
        <v>97</v>
      </c>
      <c r="L711" t="s">
        <v>26</v>
      </c>
      <c r="M711">
        <v>0</v>
      </c>
      <c r="N711" s="10">
        <f>D711*M711</f>
        <v>0</v>
      </c>
      <c r="O711">
        <v>6.04</v>
      </c>
      <c r="P711">
        <v>6.644000000000001</v>
      </c>
    </row>
    <row r="712" spans="1:16">
      <c r="A712" t="s">
        <v>472</v>
      </c>
      <c r="B712">
        <v>2</v>
      </c>
      <c r="C712" t="str">
        <f t="shared" si="11"/>
        <v>OOLU8194342</v>
      </c>
      <c r="D712">
        <v>1.54</v>
      </c>
      <c r="E712">
        <v>12.804</v>
      </c>
      <c r="F712">
        <v>0</v>
      </c>
      <c r="G712">
        <v>6.16</v>
      </c>
      <c r="H712" t="s">
        <v>113</v>
      </c>
      <c r="I712" t="s">
        <v>573</v>
      </c>
      <c r="J712" t="s">
        <v>49</v>
      </c>
      <c r="K712" t="s">
        <v>88</v>
      </c>
      <c r="L712" t="s">
        <v>597</v>
      </c>
      <c r="M712">
        <v>1</v>
      </c>
      <c r="N712" s="10">
        <f>D712*M712</f>
        <v>1.54</v>
      </c>
      <c r="O712">
        <v>4.0599999999999996</v>
      </c>
      <c r="P712">
        <v>6.16</v>
      </c>
    </row>
    <row r="713" spans="1:16">
      <c r="A713" t="s">
        <v>473</v>
      </c>
      <c r="B713">
        <v>6</v>
      </c>
      <c r="C713" t="str">
        <f t="shared" si="11"/>
        <v>OOLU7359216</v>
      </c>
      <c r="D713">
        <v>1.54</v>
      </c>
      <c r="E713">
        <v>29.079599999999999</v>
      </c>
      <c r="F713">
        <v>0</v>
      </c>
      <c r="G713">
        <v>0</v>
      </c>
      <c r="H713" t="s">
        <v>163</v>
      </c>
      <c r="I713" t="s">
        <v>24</v>
      </c>
      <c r="J713" t="s">
        <v>25</v>
      </c>
      <c r="K713" t="s">
        <v>97</v>
      </c>
      <c r="L713" t="s">
        <v>26</v>
      </c>
      <c r="M713">
        <v>0</v>
      </c>
      <c r="N713" s="10">
        <f>D713*M713</f>
        <v>0</v>
      </c>
      <c r="O713">
        <v>6.04</v>
      </c>
      <c r="P713">
        <v>6.644000000000001</v>
      </c>
    </row>
    <row r="714" spans="1:16">
      <c r="A714" t="s">
        <v>473</v>
      </c>
      <c r="B714">
        <v>6</v>
      </c>
      <c r="C714" t="str">
        <f t="shared" si="11"/>
        <v>OOLU7359216</v>
      </c>
      <c r="D714">
        <v>1.54</v>
      </c>
      <c r="E714">
        <v>29.079599999999999</v>
      </c>
      <c r="F714">
        <v>0</v>
      </c>
      <c r="G714">
        <v>0</v>
      </c>
      <c r="H714" t="s">
        <v>113</v>
      </c>
      <c r="I714" t="s">
        <v>128</v>
      </c>
      <c r="J714" t="s">
        <v>102</v>
      </c>
      <c r="K714" t="s">
        <v>88</v>
      </c>
      <c r="L714" t="s">
        <v>26</v>
      </c>
      <c r="M714">
        <v>2.4</v>
      </c>
      <c r="N714" s="10">
        <f>D714*M714</f>
        <v>3.6959999999999997</v>
      </c>
      <c r="O714">
        <v>16.7</v>
      </c>
      <c r="P714">
        <v>22.435600000000004</v>
      </c>
    </row>
    <row r="715" spans="1:16">
      <c r="A715" t="s">
        <v>474</v>
      </c>
      <c r="B715">
        <v>7</v>
      </c>
      <c r="C715" t="str">
        <f t="shared" si="11"/>
        <v>OOLU7442887</v>
      </c>
      <c r="D715">
        <v>1.54</v>
      </c>
      <c r="E715">
        <v>11.11</v>
      </c>
      <c r="F715">
        <v>0</v>
      </c>
      <c r="G715">
        <v>4.4660000000000002</v>
      </c>
      <c r="H715" t="s">
        <v>163</v>
      </c>
      <c r="I715" t="s">
        <v>24</v>
      </c>
      <c r="J715" t="s">
        <v>25</v>
      </c>
      <c r="K715" t="s">
        <v>97</v>
      </c>
      <c r="L715" t="s">
        <v>26</v>
      </c>
      <c r="M715">
        <v>0</v>
      </c>
      <c r="N715" s="10">
        <f>D715*M715</f>
        <v>0</v>
      </c>
      <c r="O715">
        <v>6.04</v>
      </c>
      <c r="P715">
        <v>6.644000000000001</v>
      </c>
    </row>
    <row r="716" spans="1:16">
      <c r="A716" t="s">
        <v>474</v>
      </c>
      <c r="B716">
        <v>7</v>
      </c>
      <c r="C716" t="str">
        <f t="shared" si="11"/>
        <v>OOLU7442887</v>
      </c>
      <c r="D716">
        <v>1.54</v>
      </c>
      <c r="E716">
        <v>11.11</v>
      </c>
      <c r="F716">
        <v>0</v>
      </c>
      <c r="G716">
        <v>4.4660000000000002</v>
      </c>
      <c r="H716" t="s">
        <v>113</v>
      </c>
      <c r="I716" t="s">
        <v>538</v>
      </c>
      <c r="J716" t="s">
        <v>49</v>
      </c>
      <c r="K716" t="s">
        <v>88</v>
      </c>
      <c r="L716" t="s">
        <v>597</v>
      </c>
      <c r="M716">
        <v>0</v>
      </c>
      <c r="N716" s="10">
        <f>D716*M716</f>
        <v>0</v>
      </c>
      <c r="O716">
        <v>4.0599999999999996</v>
      </c>
      <c r="P716">
        <v>4.4660000000000002</v>
      </c>
    </row>
    <row r="717" spans="1:16">
      <c r="A717" t="s">
        <v>475</v>
      </c>
      <c r="B717">
        <v>5</v>
      </c>
      <c r="C717" t="str">
        <f t="shared" si="11"/>
        <v>OOLU7515915</v>
      </c>
      <c r="D717">
        <v>1.54</v>
      </c>
      <c r="E717">
        <v>15.064500000000001</v>
      </c>
      <c r="F717">
        <v>0</v>
      </c>
      <c r="G717">
        <v>0</v>
      </c>
      <c r="H717" t="s">
        <v>150</v>
      </c>
      <c r="I717" t="s">
        <v>566</v>
      </c>
      <c r="J717" t="s">
        <v>29</v>
      </c>
      <c r="K717" t="s">
        <v>87</v>
      </c>
      <c r="L717" t="s">
        <v>596</v>
      </c>
      <c r="M717">
        <v>1.75</v>
      </c>
      <c r="N717" s="10">
        <f>D717*M717</f>
        <v>2.6950000000000003</v>
      </c>
      <c r="O717">
        <v>4.96</v>
      </c>
      <c r="P717">
        <v>8.4205000000000005</v>
      </c>
    </row>
    <row r="718" spans="1:16">
      <c r="A718" t="s">
        <v>475</v>
      </c>
      <c r="B718">
        <v>5</v>
      </c>
      <c r="C718" t="str">
        <f t="shared" si="11"/>
        <v>OOLU7515915</v>
      </c>
      <c r="D718">
        <v>1.54</v>
      </c>
      <c r="E718">
        <v>15.064500000000001</v>
      </c>
      <c r="F718">
        <v>0</v>
      </c>
      <c r="G718">
        <v>0</v>
      </c>
      <c r="H718" t="s">
        <v>163</v>
      </c>
      <c r="I718" t="s">
        <v>24</v>
      </c>
      <c r="J718" t="s">
        <v>25</v>
      </c>
      <c r="K718" t="s">
        <v>97</v>
      </c>
      <c r="L718" t="s">
        <v>26</v>
      </c>
      <c r="M718">
        <v>0</v>
      </c>
      <c r="N718" s="10">
        <f>D718*M718</f>
        <v>0</v>
      </c>
      <c r="O718">
        <v>6.04</v>
      </c>
      <c r="P718">
        <v>6.644000000000001</v>
      </c>
    </row>
    <row r="719" spans="1:16">
      <c r="A719" t="s">
        <v>476</v>
      </c>
      <c r="B719">
        <v>8</v>
      </c>
      <c r="C719" t="str">
        <f t="shared" si="11"/>
        <v>OOLU7523778</v>
      </c>
      <c r="D719">
        <v>1.54</v>
      </c>
      <c r="E719">
        <v>36.613500000000002</v>
      </c>
      <c r="F719">
        <v>0</v>
      </c>
      <c r="G719">
        <v>0</v>
      </c>
      <c r="H719" t="s">
        <v>150</v>
      </c>
      <c r="I719" t="s">
        <v>137</v>
      </c>
      <c r="J719" t="s">
        <v>61</v>
      </c>
      <c r="K719" t="s">
        <v>91</v>
      </c>
      <c r="L719" t="s">
        <v>596</v>
      </c>
      <c r="M719">
        <v>2.75</v>
      </c>
      <c r="N719" s="10">
        <f>D719*M719</f>
        <v>4.2350000000000003</v>
      </c>
      <c r="O719">
        <v>23.01</v>
      </c>
      <c r="P719">
        <v>29.969500000000004</v>
      </c>
    </row>
    <row r="720" spans="1:16">
      <c r="A720" t="s">
        <v>476</v>
      </c>
      <c r="B720">
        <v>8</v>
      </c>
      <c r="C720" t="str">
        <f t="shared" si="11"/>
        <v>OOLU7523778</v>
      </c>
      <c r="D720">
        <v>1.54</v>
      </c>
      <c r="E720">
        <v>36.613500000000002</v>
      </c>
      <c r="F720">
        <v>0</v>
      </c>
      <c r="G720">
        <v>0</v>
      </c>
      <c r="H720" t="s">
        <v>163</v>
      </c>
      <c r="I720" t="s">
        <v>24</v>
      </c>
      <c r="J720" t="s">
        <v>25</v>
      </c>
      <c r="K720" t="s">
        <v>97</v>
      </c>
      <c r="L720" t="s">
        <v>26</v>
      </c>
      <c r="M720">
        <v>0</v>
      </c>
      <c r="N720" s="10">
        <f>D720*M720</f>
        <v>0</v>
      </c>
      <c r="O720">
        <v>6.04</v>
      </c>
      <c r="P720">
        <v>6.644000000000001</v>
      </c>
    </row>
    <row r="721" spans="1:16">
      <c r="A721" t="s">
        <v>477</v>
      </c>
      <c r="B721">
        <v>2</v>
      </c>
      <c r="C721" t="str">
        <f t="shared" si="11"/>
        <v>OOLU8412932</v>
      </c>
      <c r="D721">
        <v>1.54</v>
      </c>
      <c r="E721">
        <v>59.168999999999997</v>
      </c>
      <c r="F721">
        <v>0</v>
      </c>
      <c r="G721">
        <v>0</v>
      </c>
      <c r="H721" t="s">
        <v>158</v>
      </c>
      <c r="I721" t="s">
        <v>525</v>
      </c>
      <c r="J721" t="s">
        <v>38</v>
      </c>
      <c r="K721" t="s">
        <v>85</v>
      </c>
      <c r="L721" t="s">
        <v>596</v>
      </c>
      <c r="M721">
        <v>2.25</v>
      </c>
      <c r="N721" s="10">
        <f>D721*M721</f>
        <v>3.4649999999999999</v>
      </c>
      <c r="O721">
        <v>7.67</v>
      </c>
      <c r="P721">
        <v>12.2485</v>
      </c>
    </row>
    <row r="722" spans="1:16">
      <c r="A722" t="s">
        <v>477</v>
      </c>
      <c r="B722">
        <v>2</v>
      </c>
      <c r="C722" t="str">
        <f t="shared" si="11"/>
        <v>OOLU8412932</v>
      </c>
      <c r="D722">
        <v>1.54</v>
      </c>
      <c r="E722">
        <v>59.168999999999997</v>
      </c>
      <c r="F722">
        <v>0</v>
      </c>
      <c r="G722">
        <v>0</v>
      </c>
      <c r="H722" t="s">
        <v>163</v>
      </c>
      <c r="I722" t="s">
        <v>24</v>
      </c>
      <c r="J722" t="s">
        <v>25</v>
      </c>
      <c r="K722" t="s">
        <v>97</v>
      </c>
      <c r="L722" t="s">
        <v>26</v>
      </c>
      <c r="M722">
        <v>0</v>
      </c>
      <c r="N722" s="10">
        <f>D722*M722</f>
        <v>0</v>
      </c>
      <c r="O722">
        <v>6.04</v>
      </c>
      <c r="P722">
        <v>6.644000000000001</v>
      </c>
    </row>
    <row r="723" spans="1:16">
      <c r="A723" t="s">
        <v>477</v>
      </c>
      <c r="B723">
        <v>2</v>
      </c>
      <c r="C723" t="str">
        <f t="shared" si="11"/>
        <v>OOLU8412932</v>
      </c>
      <c r="D723">
        <v>1.54</v>
      </c>
      <c r="E723">
        <v>59.168999999999997</v>
      </c>
      <c r="F723">
        <v>0</v>
      </c>
      <c r="G723">
        <v>0</v>
      </c>
      <c r="H723" t="s">
        <v>159</v>
      </c>
      <c r="I723" t="s">
        <v>24</v>
      </c>
      <c r="J723" t="s">
        <v>100</v>
      </c>
      <c r="K723" t="s">
        <v>93</v>
      </c>
      <c r="L723" t="s">
        <v>26</v>
      </c>
      <c r="M723">
        <v>0.5</v>
      </c>
      <c r="N723" s="10">
        <f>D723*M723</f>
        <v>0.77</v>
      </c>
      <c r="O723">
        <v>3.5</v>
      </c>
      <c r="P723">
        <v>4.6970000000000001</v>
      </c>
    </row>
    <row r="724" spans="1:16">
      <c r="A724" t="s">
        <v>477</v>
      </c>
      <c r="B724">
        <v>2</v>
      </c>
      <c r="C724" t="str">
        <f t="shared" si="11"/>
        <v>OOLU8412932</v>
      </c>
      <c r="D724">
        <v>1.54</v>
      </c>
      <c r="E724">
        <v>59.168999999999997</v>
      </c>
      <c r="F724">
        <v>0</v>
      </c>
      <c r="G724">
        <v>0</v>
      </c>
      <c r="H724" t="s">
        <v>159</v>
      </c>
      <c r="I724" t="s">
        <v>539</v>
      </c>
      <c r="J724" t="s">
        <v>41</v>
      </c>
      <c r="K724" t="s">
        <v>95</v>
      </c>
      <c r="L724" t="s">
        <v>26</v>
      </c>
      <c r="M724">
        <v>2.25</v>
      </c>
      <c r="N724" s="10">
        <f>D724*M724</f>
        <v>3.4649999999999999</v>
      </c>
      <c r="O724">
        <v>28.88</v>
      </c>
      <c r="P724">
        <v>35.579500000000003</v>
      </c>
    </row>
    <row r="725" spans="1:16">
      <c r="A725" t="s">
        <v>478</v>
      </c>
      <c r="B725">
        <v>6</v>
      </c>
      <c r="C725" t="str">
        <f t="shared" si="11"/>
        <v>OOLU7637786</v>
      </c>
      <c r="D725">
        <v>1.54</v>
      </c>
      <c r="E725">
        <v>21.45</v>
      </c>
      <c r="F725">
        <v>0</v>
      </c>
      <c r="G725">
        <v>0</v>
      </c>
      <c r="H725" t="s">
        <v>113</v>
      </c>
      <c r="I725" t="s">
        <v>524</v>
      </c>
      <c r="J725" t="s">
        <v>102</v>
      </c>
      <c r="K725" t="s">
        <v>88</v>
      </c>
      <c r="L725" t="s">
        <v>596</v>
      </c>
      <c r="M725">
        <v>2</v>
      </c>
      <c r="N725" s="10">
        <f>D725*M725</f>
        <v>3.08</v>
      </c>
      <c r="O725">
        <v>10.38</v>
      </c>
      <c r="P725">
        <v>14.806000000000003</v>
      </c>
    </row>
    <row r="726" spans="1:16">
      <c r="A726" t="s">
        <v>478</v>
      </c>
      <c r="B726">
        <v>6</v>
      </c>
      <c r="C726" t="str">
        <f t="shared" si="11"/>
        <v>OOLU7637786</v>
      </c>
      <c r="D726">
        <v>1.54</v>
      </c>
      <c r="E726">
        <v>21.45</v>
      </c>
      <c r="F726">
        <v>0</v>
      </c>
      <c r="G726">
        <v>0</v>
      </c>
      <c r="H726" t="s">
        <v>163</v>
      </c>
      <c r="I726" t="s">
        <v>24</v>
      </c>
      <c r="J726" t="s">
        <v>25</v>
      </c>
      <c r="K726" t="s">
        <v>97</v>
      </c>
      <c r="L726" t="s">
        <v>26</v>
      </c>
      <c r="M726">
        <v>0</v>
      </c>
      <c r="N726" s="10">
        <f>D726*M726</f>
        <v>0</v>
      </c>
      <c r="O726">
        <v>6.04</v>
      </c>
      <c r="P726">
        <v>6.644000000000001</v>
      </c>
    </row>
    <row r="727" spans="1:16">
      <c r="A727" t="s">
        <v>479</v>
      </c>
      <c r="B727">
        <v>9</v>
      </c>
      <c r="C727" t="str">
        <f t="shared" si="11"/>
        <v>OOLU7471859</v>
      </c>
      <c r="D727">
        <v>1.54</v>
      </c>
      <c r="E727">
        <v>29.501999999999999</v>
      </c>
      <c r="F727">
        <v>0</v>
      </c>
      <c r="G727">
        <v>0</v>
      </c>
      <c r="H727" t="s">
        <v>163</v>
      </c>
      <c r="I727" t="s">
        <v>24</v>
      </c>
      <c r="J727" t="s">
        <v>25</v>
      </c>
      <c r="K727" t="s">
        <v>97</v>
      </c>
      <c r="L727" t="s">
        <v>26</v>
      </c>
      <c r="M727">
        <v>0</v>
      </c>
      <c r="N727" s="10">
        <f>D727*M727</f>
        <v>0</v>
      </c>
      <c r="O727">
        <v>14.25</v>
      </c>
      <c r="P727">
        <v>15.675000000000001</v>
      </c>
    </row>
    <row r="728" spans="1:16">
      <c r="A728" t="s">
        <v>479</v>
      </c>
      <c r="B728">
        <v>9</v>
      </c>
      <c r="C728" t="str">
        <f t="shared" si="11"/>
        <v>OOLU7471859</v>
      </c>
      <c r="D728">
        <v>1.54</v>
      </c>
      <c r="E728">
        <v>29.501999999999999</v>
      </c>
      <c r="F728">
        <v>0</v>
      </c>
      <c r="G728">
        <v>0</v>
      </c>
      <c r="H728" t="s">
        <v>145</v>
      </c>
      <c r="I728" t="s">
        <v>514</v>
      </c>
      <c r="J728" t="s">
        <v>36</v>
      </c>
      <c r="K728" t="s">
        <v>85</v>
      </c>
      <c r="L728" t="s">
        <v>596</v>
      </c>
      <c r="M728">
        <v>2</v>
      </c>
      <c r="N728" s="10">
        <f>D728*M728</f>
        <v>3.08</v>
      </c>
      <c r="O728">
        <v>9.49</v>
      </c>
      <c r="P728">
        <v>13.827000000000002</v>
      </c>
    </row>
    <row r="729" spans="1:16">
      <c r="A729" t="s">
        <v>480</v>
      </c>
      <c r="B729">
        <v>0</v>
      </c>
      <c r="C729" t="str">
        <f t="shared" si="11"/>
        <v>OOLU7671060</v>
      </c>
      <c r="D729">
        <v>1.54</v>
      </c>
      <c r="E729">
        <v>42.487279999999998</v>
      </c>
      <c r="F729">
        <v>0</v>
      </c>
      <c r="G729">
        <v>0</v>
      </c>
      <c r="H729" t="s">
        <v>141</v>
      </c>
      <c r="I729" t="s">
        <v>34</v>
      </c>
      <c r="J729" t="s">
        <v>36</v>
      </c>
      <c r="K729" t="s">
        <v>85</v>
      </c>
      <c r="L729" t="s">
        <v>596</v>
      </c>
      <c r="M729">
        <v>1</v>
      </c>
      <c r="N729" s="10">
        <f>D729*M729</f>
        <v>1.54</v>
      </c>
      <c r="O729">
        <v>1</v>
      </c>
      <c r="P729">
        <v>2.7940000000000005</v>
      </c>
    </row>
    <row r="730" spans="1:16">
      <c r="A730" t="s">
        <v>480</v>
      </c>
      <c r="B730">
        <v>0</v>
      </c>
      <c r="C730" t="str">
        <f t="shared" si="11"/>
        <v>OOLU7671060</v>
      </c>
      <c r="D730">
        <v>1.54</v>
      </c>
      <c r="E730">
        <v>42.487279999999998</v>
      </c>
      <c r="F730">
        <v>0</v>
      </c>
      <c r="G730">
        <v>0</v>
      </c>
      <c r="H730" t="s">
        <v>158</v>
      </c>
      <c r="I730" t="s">
        <v>592</v>
      </c>
      <c r="J730" t="s">
        <v>38</v>
      </c>
      <c r="K730" t="s">
        <v>85</v>
      </c>
      <c r="L730" t="s">
        <v>596</v>
      </c>
      <c r="M730">
        <v>4.2699999999999996</v>
      </c>
      <c r="N730" s="10">
        <f>D730*M730</f>
        <v>6.5757999999999992</v>
      </c>
      <c r="O730">
        <v>18.55</v>
      </c>
      <c r="P730">
        <v>27.638380000000002</v>
      </c>
    </row>
    <row r="731" spans="1:16">
      <c r="A731" t="s">
        <v>480</v>
      </c>
      <c r="B731">
        <v>0</v>
      </c>
      <c r="C731" t="str">
        <f t="shared" si="11"/>
        <v>OOLU7671060</v>
      </c>
      <c r="D731">
        <v>1.54</v>
      </c>
      <c r="E731">
        <v>42.487279999999998</v>
      </c>
      <c r="F731">
        <v>0</v>
      </c>
      <c r="G731">
        <v>0</v>
      </c>
      <c r="H731" t="s">
        <v>142</v>
      </c>
      <c r="I731" t="s">
        <v>34</v>
      </c>
      <c r="J731" t="s">
        <v>29</v>
      </c>
      <c r="K731" t="s">
        <v>95</v>
      </c>
      <c r="L731" t="s">
        <v>596</v>
      </c>
      <c r="M731">
        <v>0.85</v>
      </c>
      <c r="N731" s="10">
        <f>D731*M731</f>
        <v>1.3089999999999999</v>
      </c>
      <c r="O731">
        <v>3.61</v>
      </c>
      <c r="P731">
        <v>5.4108999999999998</v>
      </c>
    </row>
    <row r="732" spans="1:16">
      <c r="A732" t="s">
        <v>480</v>
      </c>
      <c r="B732">
        <v>0</v>
      </c>
      <c r="C732" t="str">
        <f t="shared" si="11"/>
        <v>OOLU7671060</v>
      </c>
      <c r="D732">
        <v>1.54</v>
      </c>
      <c r="E732">
        <v>42.487279999999998</v>
      </c>
      <c r="F732">
        <v>0</v>
      </c>
      <c r="G732">
        <v>0</v>
      </c>
      <c r="H732" t="s">
        <v>163</v>
      </c>
      <c r="I732" t="s">
        <v>24</v>
      </c>
      <c r="J732" t="s">
        <v>25</v>
      </c>
      <c r="K732" t="s">
        <v>97</v>
      </c>
      <c r="L732" t="s">
        <v>26</v>
      </c>
      <c r="M732">
        <v>0</v>
      </c>
      <c r="N732" s="10">
        <f>D732*M732</f>
        <v>0</v>
      </c>
      <c r="O732">
        <v>6.04</v>
      </c>
      <c r="P732">
        <v>6.644000000000001</v>
      </c>
    </row>
    <row r="733" spans="1:16">
      <c r="A733" t="s">
        <v>481</v>
      </c>
      <c r="B733">
        <v>5</v>
      </c>
      <c r="C733" t="str">
        <f t="shared" si="11"/>
        <v>OOLU7745055</v>
      </c>
      <c r="D733">
        <v>1.54</v>
      </c>
      <c r="E733">
        <v>26.040299999999998</v>
      </c>
      <c r="F733">
        <v>0</v>
      </c>
      <c r="G733">
        <v>0</v>
      </c>
      <c r="H733" t="s">
        <v>113</v>
      </c>
      <c r="I733" t="s">
        <v>119</v>
      </c>
      <c r="J733" t="s">
        <v>29</v>
      </c>
      <c r="K733" t="s">
        <v>88</v>
      </c>
      <c r="L733" t="s">
        <v>26</v>
      </c>
      <c r="M733">
        <v>1.25</v>
      </c>
      <c r="N733" s="10">
        <f>D733*M733</f>
        <v>1.925</v>
      </c>
      <c r="O733">
        <v>5.87</v>
      </c>
      <c r="P733">
        <v>8.5745000000000005</v>
      </c>
    </row>
    <row r="734" spans="1:16">
      <c r="A734" t="s">
        <v>481</v>
      </c>
      <c r="B734">
        <v>5</v>
      </c>
      <c r="C734" t="str">
        <f t="shared" si="11"/>
        <v>OOLU7745055</v>
      </c>
      <c r="D734">
        <v>1.54</v>
      </c>
      <c r="E734">
        <v>26.040299999999998</v>
      </c>
      <c r="F734">
        <v>0</v>
      </c>
      <c r="G734">
        <v>0</v>
      </c>
      <c r="H734" t="s">
        <v>142</v>
      </c>
      <c r="I734" t="s">
        <v>35</v>
      </c>
      <c r="J734" t="s">
        <v>29</v>
      </c>
      <c r="K734" t="s">
        <v>95</v>
      </c>
      <c r="L734" t="s">
        <v>596</v>
      </c>
      <c r="M734">
        <v>1.7</v>
      </c>
      <c r="N734" s="10">
        <f>D734*M734</f>
        <v>2.6179999999999999</v>
      </c>
      <c r="O734">
        <v>7.22</v>
      </c>
      <c r="P734">
        <v>10.8218</v>
      </c>
    </row>
    <row r="735" spans="1:16">
      <c r="A735" t="s">
        <v>481</v>
      </c>
      <c r="B735">
        <v>5</v>
      </c>
      <c r="C735" t="str">
        <f t="shared" ref="C735:C780" si="12">A735&amp;B735</f>
        <v>OOLU7745055</v>
      </c>
      <c r="D735">
        <v>1.54</v>
      </c>
      <c r="E735">
        <v>26.040299999999998</v>
      </c>
      <c r="F735">
        <v>0</v>
      </c>
      <c r="G735">
        <v>0</v>
      </c>
      <c r="H735" t="s">
        <v>163</v>
      </c>
      <c r="I735" t="s">
        <v>24</v>
      </c>
      <c r="J735" t="s">
        <v>25</v>
      </c>
      <c r="K735" t="s">
        <v>97</v>
      </c>
      <c r="L735" t="s">
        <v>26</v>
      </c>
      <c r="M735">
        <v>0</v>
      </c>
      <c r="N735" s="10">
        <f>D735*M735</f>
        <v>0</v>
      </c>
      <c r="O735">
        <v>6.04</v>
      </c>
      <c r="P735">
        <v>6.644000000000001</v>
      </c>
    </row>
    <row r="736" spans="1:16">
      <c r="A736" t="s">
        <v>482</v>
      </c>
      <c r="B736">
        <v>5</v>
      </c>
      <c r="C736" t="str">
        <f t="shared" si="12"/>
        <v>OOLU7856505</v>
      </c>
      <c r="D736">
        <v>1.54</v>
      </c>
      <c r="E736">
        <v>37.200899999999997</v>
      </c>
      <c r="F736">
        <v>0</v>
      </c>
      <c r="G736">
        <v>0</v>
      </c>
      <c r="H736" t="s">
        <v>163</v>
      </c>
      <c r="I736" t="s">
        <v>24</v>
      </c>
      <c r="J736" t="s">
        <v>25</v>
      </c>
      <c r="K736" t="s">
        <v>97</v>
      </c>
      <c r="L736" t="s">
        <v>26</v>
      </c>
      <c r="M736">
        <v>0</v>
      </c>
      <c r="N736" s="10">
        <f>D736*M736</f>
        <v>0</v>
      </c>
      <c r="O736">
        <v>6.04</v>
      </c>
      <c r="P736">
        <v>6.644000000000001</v>
      </c>
    </row>
    <row r="737" spans="1:16">
      <c r="A737" t="s">
        <v>482</v>
      </c>
      <c r="B737">
        <v>5</v>
      </c>
      <c r="C737" t="str">
        <f t="shared" si="12"/>
        <v>OOLU7856505</v>
      </c>
      <c r="D737">
        <v>1.54</v>
      </c>
      <c r="E737">
        <v>37.200899999999997</v>
      </c>
      <c r="F737">
        <v>0</v>
      </c>
      <c r="G737">
        <v>0</v>
      </c>
      <c r="H737" t="s">
        <v>113</v>
      </c>
      <c r="I737" t="s">
        <v>552</v>
      </c>
      <c r="J737" t="s">
        <v>38</v>
      </c>
      <c r="K737" t="s">
        <v>85</v>
      </c>
      <c r="L737" t="s">
        <v>596</v>
      </c>
      <c r="M737">
        <v>4</v>
      </c>
      <c r="N737" s="10">
        <f>D737*M737</f>
        <v>6.16</v>
      </c>
      <c r="O737">
        <v>16.7</v>
      </c>
      <c r="P737">
        <v>25.146000000000001</v>
      </c>
    </row>
    <row r="738" spans="1:16">
      <c r="A738" t="s">
        <v>482</v>
      </c>
      <c r="B738">
        <v>5</v>
      </c>
      <c r="C738" t="str">
        <f t="shared" si="12"/>
        <v>OOLU7856505</v>
      </c>
      <c r="D738">
        <v>1.54</v>
      </c>
      <c r="E738">
        <v>37.200899999999997</v>
      </c>
      <c r="F738">
        <v>0</v>
      </c>
      <c r="G738">
        <v>0</v>
      </c>
      <c r="H738" t="s">
        <v>142</v>
      </c>
      <c r="I738" t="s">
        <v>35</v>
      </c>
      <c r="J738" t="s">
        <v>29</v>
      </c>
      <c r="K738" t="s">
        <v>95</v>
      </c>
      <c r="L738" t="s">
        <v>596</v>
      </c>
      <c r="M738">
        <v>0.85</v>
      </c>
      <c r="N738" s="10">
        <f>D738*M738</f>
        <v>1.3089999999999999</v>
      </c>
      <c r="O738">
        <v>3.61</v>
      </c>
      <c r="P738">
        <v>5.4108999999999998</v>
      </c>
    </row>
    <row r="739" spans="1:16">
      <c r="A739" t="s">
        <v>483</v>
      </c>
      <c r="B739">
        <v>4</v>
      </c>
      <c r="C739" t="str">
        <f t="shared" si="12"/>
        <v>OOLU8161354</v>
      </c>
      <c r="D739">
        <v>1.54</v>
      </c>
      <c r="E739">
        <v>6.6440000000000001</v>
      </c>
      <c r="F739">
        <v>0</v>
      </c>
      <c r="G739">
        <v>0</v>
      </c>
      <c r="H739" t="s">
        <v>163</v>
      </c>
      <c r="I739" t="s">
        <v>24</v>
      </c>
      <c r="J739" t="s">
        <v>25</v>
      </c>
      <c r="K739" t="s">
        <v>97</v>
      </c>
      <c r="L739" t="s">
        <v>26</v>
      </c>
      <c r="M739">
        <v>0</v>
      </c>
      <c r="N739" s="10">
        <f>D739*M739</f>
        <v>0</v>
      </c>
      <c r="O739">
        <v>6.04</v>
      </c>
      <c r="P739">
        <v>6.644000000000001</v>
      </c>
    </row>
    <row r="740" spans="1:16">
      <c r="A740" t="s">
        <v>484</v>
      </c>
      <c r="B740">
        <v>9</v>
      </c>
      <c r="C740" t="str">
        <f t="shared" si="12"/>
        <v>OOLU8254539</v>
      </c>
      <c r="D740">
        <v>1.54</v>
      </c>
      <c r="E740">
        <v>16.137</v>
      </c>
      <c r="F740">
        <v>0</v>
      </c>
      <c r="G740">
        <v>9.4930000000000003</v>
      </c>
      <c r="H740" t="s">
        <v>163</v>
      </c>
      <c r="I740" t="s">
        <v>24</v>
      </c>
      <c r="J740" t="s">
        <v>25</v>
      </c>
      <c r="K740" t="s">
        <v>97</v>
      </c>
      <c r="L740" t="s">
        <v>26</v>
      </c>
      <c r="M740">
        <v>0</v>
      </c>
      <c r="N740" s="10">
        <f>D740*M740</f>
        <v>0</v>
      </c>
      <c r="O740">
        <v>6.04</v>
      </c>
      <c r="P740">
        <v>6.644000000000001</v>
      </c>
    </row>
    <row r="741" spans="1:16">
      <c r="A741" t="s">
        <v>484</v>
      </c>
      <c r="B741">
        <v>9</v>
      </c>
      <c r="C741" t="str">
        <f t="shared" si="12"/>
        <v>OOLU8254539</v>
      </c>
      <c r="D741">
        <v>1.54</v>
      </c>
      <c r="E741">
        <v>16.137</v>
      </c>
      <c r="F741">
        <v>0</v>
      </c>
      <c r="G741">
        <v>9.4930000000000003</v>
      </c>
      <c r="H741" t="s">
        <v>138</v>
      </c>
      <c r="I741" t="s">
        <v>68</v>
      </c>
      <c r="J741" t="s">
        <v>33</v>
      </c>
      <c r="K741" t="s">
        <v>87</v>
      </c>
      <c r="L741" t="s">
        <v>597</v>
      </c>
      <c r="M741">
        <v>1.5</v>
      </c>
      <c r="N741" s="10">
        <f>D741*M741</f>
        <v>2.31</v>
      </c>
      <c r="O741">
        <v>6.32</v>
      </c>
      <c r="P741">
        <v>9.4930000000000021</v>
      </c>
    </row>
    <row r="742" spans="1:16">
      <c r="A742" t="s">
        <v>485</v>
      </c>
      <c r="B742">
        <v>0</v>
      </c>
      <c r="C742" t="str">
        <f t="shared" si="12"/>
        <v>OOLU8569480</v>
      </c>
      <c r="D742">
        <v>1.54</v>
      </c>
      <c r="E742">
        <v>29.539619999999999</v>
      </c>
      <c r="F742">
        <v>0</v>
      </c>
      <c r="G742">
        <v>22.895620000000001</v>
      </c>
      <c r="H742" t="s">
        <v>163</v>
      </c>
      <c r="I742" t="s">
        <v>24</v>
      </c>
      <c r="J742" t="s">
        <v>25</v>
      </c>
      <c r="K742" t="s">
        <v>97</v>
      </c>
      <c r="L742" t="s">
        <v>26</v>
      </c>
      <c r="M742">
        <v>0</v>
      </c>
      <c r="N742" s="10">
        <f>D742*M742</f>
        <v>0</v>
      </c>
      <c r="O742">
        <v>6.04</v>
      </c>
      <c r="P742">
        <v>6.644000000000001</v>
      </c>
    </row>
    <row r="743" spans="1:16">
      <c r="A743" t="s">
        <v>485</v>
      </c>
      <c r="B743">
        <v>0</v>
      </c>
      <c r="C743" t="str">
        <f t="shared" si="12"/>
        <v>OOLU8569480</v>
      </c>
      <c r="D743">
        <v>1.54</v>
      </c>
      <c r="E743">
        <v>29.539619999999999</v>
      </c>
      <c r="F743">
        <v>0</v>
      </c>
      <c r="G743">
        <v>22.895620000000001</v>
      </c>
      <c r="H743" t="s">
        <v>113</v>
      </c>
      <c r="I743" t="s">
        <v>516</v>
      </c>
      <c r="J743" t="s">
        <v>38</v>
      </c>
      <c r="K743" t="s">
        <v>85</v>
      </c>
      <c r="L743" t="s">
        <v>597</v>
      </c>
      <c r="M743">
        <v>3.73</v>
      </c>
      <c r="N743" s="10">
        <f>D743*M743</f>
        <v>5.7442000000000002</v>
      </c>
      <c r="O743">
        <v>15.07</v>
      </c>
      <c r="P743">
        <v>22.895620000000001</v>
      </c>
    </row>
    <row r="744" spans="1:16">
      <c r="A744" t="s">
        <v>486</v>
      </c>
      <c r="B744">
        <v>3</v>
      </c>
      <c r="C744" t="str">
        <f t="shared" si="12"/>
        <v>OOLU8636383</v>
      </c>
      <c r="D744">
        <v>1.54</v>
      </c>
      <c r="E744">
        <v>6.6440000000000001</v>
      </c>
      <c r="F744">
        <v>0</v>
      </c>
      <c r="G744">
        <v>0</v>
      </c>
      <c r="H744" t="s">
        <v>163</v>
      </c>
      <c r="I744" t="s">
        <v>24</v>
      </c>
      <c r="J744" t="s">
        <v>25</v>
      </c>
      <c r="K744" t="s">
        <v>97</v>
      </c>
      <c r="L744" t="s">
        <v>26</v>
      </c>
      <c r="M744">
        <v>0</v>
      </c>
      <c r="N744" s="10">
        <f>D744*M744</f>
        <v>0</v>
      </c>
      <c r="O744">
        <v>6.04</v>
      </c>
      <c r="P744">
        <v>6.644000000000001</v>
      </c>
    </row>
    <row r="745" spans="1:16">
      <c r="A745" t="s">
        <v>487</v>
      </c>
      <c r="B745">
        <v>8</v>
      </c>
      <c r="C745" t="str">
        <f t="shared" si="12"/>
        <v>TCLU8462718</v>
      </c>
      <c r="D745">
        <v>1.54</v>
      </c>
      <c r="E745">
        <v>26.55378</v>
      </c>
      <c r="F745">
        <v>0</v>
      </c>
      <c r="G745">
        <v>0</v>
      </c>
      <c r="H745" t="s">
        <v>163</v>
      </c>
      <c r="I745" t="s">
        <v>24</v>
      </c>
      <c r="J745" t="s">
        <v>25</v>
      </c>
      <c r="K745" t="s">
        <v>97</v>
      </c>
      <c r="L745" t="s">
        <v>26</v>
      </c>
      <c r="M745">
        <v>0</v>
      </c>
      <c r="N745" s="10">
        <f>D745*M745</f>
        <v>0</v>
      </c>
      <c r="O745">
        <v>6.04</v>
      </c>
      <c r="P745">
        <v>6.644000000000001</v>
      </c>
    </row>
    <row r="746" spans="1:16">
      <c r="A746" t="s">
        <v>487</v>
      </c>
      <c r="B746">
        <v>8</v>
      </c>
      <c r="C746" t="str">
        <f t="shared" si="12"/>
        <v>TCLU8462718</v>
      </c>
      <c r="D746">
        <v>1.54</v>
      </c>
      <c r="E746">
        <v>26.55378</v>
      </c>
      <c r="F746">
        <v>0</v>
      </c>
      <c r="G746">
        <v>0</v>
      </c>
      <c r="H746" t="s">
        <v>113</v>
      </c>
      <c r="I746" t="s">
        <v>556</v>
      </c>
      <c r="J746" t="s">
        <v>38</v>
      </c>
      <c r="K746" t="s">
        <v>85</v>
      </c>
      <c r="L746" t="s">
        <v>596</v>
      </c>
      <c r="M746">
        <v>3.37</v>
      </c>
      <c r="N746" s="10">
        <f>D746*M746</f>
        <v>5.1898</v>
      </c>
      <c r="O746">
        <v>12.91</v>
      </c>
      <c r="P746">
        <v>19.909780000000005</v>
      </c>
    </row>
    <row r="747" spans="1:16">
      <c r="A747" t="s">
        <v>488</v>
      </c>
      <c r="B747">
        <v>4</v>
      </c>
      <c r="C747" t="str">
        <f t="shared" si="12"/>
        <v>TCKU9957904</v>
      </c>
      <c r="D747">
        <v>1.54</v>
      </c>
      <c r="E747">
        <v>13.6235</v>
      </c>
      <c r="F747">
        <v>0</v>
      </c>
      <c r="G747">
        <v>6.9794999999999998</v>
      </c>
      <c r="H747" t="s">
        <v>163</v>
      </c>
      <c r="I747" t="s">
        <v>24</v>
      </c>
      <c r="J747" t="s">
        <v>25</v>
      </c>
      <c r="K747" t="s">
        <v>97</v>
      </c>
      <c r="L747" t="s">
        <v>26</v>
      </c>
      <c r="M747">
        <v>0</v>
      </c>
      <c r="N747" s="10">
        <f>D747*M747</f>
        <v>0</v>
      </c>
      <c r="O747">
        <v>6.04</v>
      </c>
      <c r="P747">
        <v>6.644000000000001</v>
      </c>
    </row>
    <row r="748" spans="1:16">
      <c r="A748" t="s">
        <v>488</v>
      </c>
      <c r="B748">
        <v>4</v>
      </c>
      <c r="C748" t="str">
        <f t="shared" si="12"/>
        <v>TCKU9957904</v>
      </c>
      <c r="D748">
        <v>1.54</v>
      </c>
      <c r="E748">
        <v>13.6235</v>
      </c>
      <c r="F748">
        <v>0</v>
      </c>
      <c r="G748">
        <v>6.9794999999999998</v>
      </c>
      <c r="H748" t="s">
        <v>158</v>
      </c>
      <c r="I748" t="s">
        <v>104</v>
      </c>
      <c r="J748" t="s">
        <v>49</v>
      </c>
      <c r="K748" t="s">
        <v>88</v>
      </c>
      <c r="L748" t="s">
        <v>597</v>
      </c>
      <c r="M748">
        <v>1.25</v>
      </c>
      <c r="N748" s="10">
        <f>D748*M748</f>
        <v>1.925</v>
      </c>
      <c r="O748">
        <v>4.42</v>
      </c>
      <c r="P748">
        <v>6.9795000000000007</v>
      </c>
    </row>
    <row r="749" spans="1:16">
      <c r="A749" t="s">
        <v>489</v>
      </c>
      <c r="B749">
        <v>3</v>
      </c>
      <c r="C749" t="str">
        <f t="shared" si="12"/>
        <v>TGHU0623693</v>
      </c>
      <c r="D749">
        <v>1.54</v>
      </c>
      <c r="E749">
        <v>21.733799999999999</v>
      </c>
      <c r="F749">
        <v>0</v>
      </c>
      <c r="G749">
        <v>0</v>
      </c>
      <c r="H749" t="s">
        <v>163</v>
      </c>
      <c r="I749" t="s">
        <v>24</v>
      </c>
      <c r="J749" t="s">
        <v>25</v>
      </c>
      <c r="K749" t="s">
        <v>97</v>
      </c>
      <c r="L749" t="s">
        <v>26</v>
      </c>
      <c r="M749">
        <v>0</v>
      </c>
      <c r="N749" s="10">
        <f>D749*M749</f>
        <v>0</v>
      </c>
      <c r="O749">
        <v>4.32</v>
      </c>
      <c r="P749">
        <v>4.7520000000000007</v>
      </c>
    </row>
    <row r="750" spans="1:16">
      <c r="A750" t="s">
        <v>489</v>
      </c>
      <c r="B750">
        <v>3</v>
      </c>
      <c r="C750" t="str">
        <f t="shared" si="12"/>
        <v>TGHU0623693</v>
      </c>
      <c r="D750">
        <v>1.54</v>
      </c>
      <c r="E750">
        <v>21.733799999999999</v>
      </c>
      <c r="F750">
        <v>0</v>
      </c>
      <c r="G750">
        <v>0</v>
      </c>
      <c r="H750" t="s">
        <v>142</v>
      </c>
      <c r="I750" t="s">
        <v>502</v>
      </c>
      <c r="J750" t="s">
        <v>29</v>
      </c>
      <c r="K750" t="s">
        <v>95</v>
      </c>
      <c r="L750" t="s">
        <v>596</v>
      </c>
      <c r="M750">
        <v>1.7</v>
      </c>
      <c r="N750" s="10">
        <f>D750*M750</f>
        <v>2.6179999999999999</v>
      </c>
      <c r="O750">
        <v>7.22</v>
      </c>
      <c r="P750">
        <v>10.8218</v>
      </c>
    </row>
    <row r="751" spans="1:16">
      <c r="A751" t="s">
        <v>489</v>
      </c>
      <c r="B751">
        <v>3</v>
      </c>
      <c r="C751" t="str">
        <f t="shared" si="12"/>
        <v>TGHU0623693</v>
      </c>
      <c r="D751">
        <v>1.54</v>
      </c>
      <c r="E751">
        <v>21.733799999999999</v>
      </c>
      <c r="F751">
        <v>0</v>
      </c>
      <c r="G751">
        <v>0</v>
      </c>
      <c r="H751" t="s">
        <v>113</v>
      </c>
      <c r="I751" t="s">
        <v>509</v>
      </c>
      <c r="J751" t="s">
        <v>29</v>
      </c>
      <c r="K751" t="s">
        <v>88</v>
      </c>
      <c r="L751" t="s">
        <v>596</v>
      </c>
      <c r="M751">
        <v>1</v>
      </c>
      <c r="N751" s="10">
        <f>D751*M751</f>
        <v>1.54</v>
      </c>
      <c r="O751">
        <v>4.0599999999999996</v>
      </c>
      <c r="P751">
        <v>6.16</v>
      </c>
    </row>
    <row r="752" spans="1:16">
      <c r="A752" t="s">
        <v>490</v>
      </c>
      <c r="B752">
        <v>8</v>
      </c>
      <c r="C752" t="str">
        <f t="shared" si="12"/>
        <v>TCLU5080558</v>
      </c>
      <c r="D752">
        <v>1.54</v>
      </c>
      <c r="E752">
        <v>13.3925</v>
      </c>
      <c r="F752">
        <v>0</v>
      </c>
      <c r="G752">
        <v>6.7484999999999999</v>
      </c>
      <c r="H752" t="s">
        <v>163</v>
      </c>
      <c r="I752" t="s">
        <v>24</v>
      </c>
      <c r="J752" t="s">
        <v>25</v>
      </c>
      <c r="K752" t="s">
        <v>97</v>
      </c>
      <c r="L752" t="s">
        <v>26</v>
      </c>
      <c r="M752">
        <v>0</v>
      </c>
      <c r="N752" s="10">
        <f>D752*M752</f>
        <v>0</v>
      </c>
      <c r="O752">
        <v>6.04</v>
      </c>
      <c r="P752">
        <v>6.644000000000001</v>
      </c>
    </row>
    <row r="753" spans="1:16">
      <c r="A753" t="s">
        <v>490</v>
      </c>
      <c r="B753">
        <v>8</v>
      </c>
      <c r="C753" t="str">
        <f t="shared" si="12"/>
        <v>TCLU5080558</v>
      </c>
      <c r="D753">
        <v>1.54</v>
      </c>
      <c r="E753">
        <v>13.3925</v>
      </c>
      <c r="F753">
        <v>0</v>
      </c>
      <c r="G753">
        <v>6.7484999999999999</v>
      </c>
      <c r="H753" t="s">
        <v>159</v>
      </c>
      <c r="I753" t="s">
        <v>508</v>
      </c>
      <c r="J753" t="s">
        <v>28</v>
      </c>
      <c r="K753" t="s">
        <v>89</v>
      </c>
      <c r="L753" t="s">
        <v>597</v>
      </c>
      <c r="M753">
        <v>0.5</v>
      </c>
      <c r="N753" s="10">
        <f>D753*M753</f>
        <v>0.77</v>
      </c>
      <c r="O753">
        <v>1.5</v>
      </c>
      <c r="P753">
        <v>2.4970000000000003</v>
      </c>
    </row>
    <row r="754" spans="1:16">
      <c r="A754" t="s">
        <v>490</v>
      </c>
      <c r="B754">
        <v>8</v>
      </c>
      <c r="C754" t="str">
        <f t="shared" si="12"/>
        <v>TCLU5080558</v>
      </c>
      <c r="D754">
        <v>1.54</v>
      </c>
      <c r="E754">
        <v>13.3925</v>
      </c>
      <c r="F754">
        <v>0</v>
      </c>
      <c r="G754">
        <v>6.7484999999999999</v>
      </c>
      <c r="H754" t="s">
        <v>113</v>
      </c>
      <c r="I754" t="s">
        <v>509</v>
      </c>
      <c r="J754" t="s">
        <v>29</v>
      </c>
      <c r="K754" t="s">
        <v>86</v>
      </c>
      <c r="L754" t="s">
        <v>597</v>
      </c>
      <c r="M754">
        <v>0.75</v>
      </c>
      <c r="N754" s="10">
        <f>D754*M754</f>
        <v>1.155</v>
      </c>
      <c r="O754">
        <v>2.71</v>
      </c>
      <c r="P754">
        <v>4.2515000000000009</v>
      </c>
    </row>
    <row r="755" spans="1:16">
      <c r="A755" t="s">
        <v>491</v>
      </c>
      <c r="B755">
        <v>1</v>
      </c>
      <c r="C755" t="str">
        <f t="shared" si="12"/>
        <v>TGHU2958741</v>
      </c>
      <c r="D755">
        <v>1.54</v>
      </c>
      <c r="E755">
        <v>4.7519999999999998</v>
      </c>
      <c r="F755">
        <v>0</v>
      </c>
      <c r="G755">
        <v>0</v>
      </c>
      <c r="H755" t="s">
        <v>163</v>
      </c>
      <c r="I755" t="s">
        <v>24</v>
      </c>
      <c r="J755" t="s">
        <v>25</v>
      </c>
      <c r="K755" t="s">
        <v>97</v>
      </c>
      <c r="L755" t="s">
        <v>26</v>
      </c>
      <c r="M755">
        <v>0</v>
      </c>
      <c r="N755" s="10">
        <f>D755*M755</f>
        <v>0</v>
      </c>
      <c r="O755">
        <v>4.32</v>
      </c>
      <c r="P755">
        <v>4.7520000000000007</v>
      </c>
    </row>
    <row r="756" spans="1:16">
      <c r="A756" t="s">
        <v>492</v>
      </c>
      <c r="B756">
        <v>9</v>
      </c>
      <c r="C756" t="str">
        <f t="shared" si="12"/>
        <v>TCLU5493119</v>
      </c>
      <c r="D756">
        <v>1.54</v>
      </c>
      <c r="E756">
        <v>55.544499999999999</v>
      </c>
      <c r="F756">
        <v>0</v>
      </c>
      <c r="G756">
        <v>0</v>
      </c>
      <c r="H756" t="s">
        <v>145</v>
      </c>
      <c r="I756" t="s">
        <v>536</v>
      </c>
      <c r="J756" t="s">
        <v>36</v>
      </c>
      <c r="K756" t="s">
        <v>85</v>
      </c>
      <c r="L756" t="s">
        <v>596</v>
      </c>
      <c r="M756">
        <v>1</v>
      </c>
      <c r="N756" s="10">
        <f>D756*M756</f>
        <v>1.54</v>
      </c>
      <c r="O756">
        <v>4.97</v>
      </c>
      <c r="P756">
        <v>7.1610000000000005</v>
      </c>
    </row>
    <row r="757" spans="1:16">
      <c r="A757" t="s">
        <v>492</v>
      </c>
      <c r="B757">
        <v>9</v>
      </c>
      <c r="C757" t="str">
        <f t="shared" si="12"/>
        <v>TCLU5493119</v>
      </c>
      <c r="D757">
        <v>1.54</v>
      </c>
      <c r="E757">
        <v>55.544499999999999</v>
      </c>
      <c r="F757">
        <v>0</v>
      </c>
      <c r="G757">
        <v>0</v>
      </c>
      <c r="H757" t="s">
        <v>155</v>
      </c>
      <c r="I757" t="s">
        <v>506</v>
      </c>
      <c r="J757" t="s">
        <v>36</v>
      </c>
      <c r="K757" t="s">
        <v>87</v>
      </c>
      <c r="L757" t="s">
        <v>596</v>
      </c>
      <c r="M757">
        <v>3.25</v>
      </c>
      <c r="N757" s="10">
        <f>D757*M757</f>
        <v>5.0049999999999999</v>
      </c>
      <c r="O757">
        <v>32.94</v>
      </c>
      <c r="P757">
        <v>41.739500000000007</v>
      </c>
    </row>
    <row r="758" spans="1:16">
      <c r="A758" t="s">
        <v>492</v>
      </c>
      <c r="B758">
        <v>9</v>
      </c>
      <c r="C758" t="str">
        <f t="shared" si="12"/>
        <v>TCLU5493119</v>
      </c>
      <c r="D758">
        <v>1.54</v>
      </c>
      <c r="E758">
        <v>55.544499999999999</v>
      </c>
      <c r="F758">
        <v>0</v>
      </c>
      <c r="G758">
        <v>0</v>
      </c>
      <c r="H758" t="s">
        <v>163</v>
      </c>
      <c r="I758" t="s">
        <v>24</v>
      </c>
      <c r="J758" t="s">
        <v>25</v>
      </c>
      <c r="K758" t="s">
        <v>97</v>
      </c>
      <c r="L758" t="s">
        <v>26</v>
      </c>
      <c r="M758">
        <v>0</v>
      </c>
      <c r="N758" s="10">
        <f>D758*M758</f>
        <v>0</v>
      </c>
      <c r="O758">
        <v>6.04</v>
      </c>
      <c r="P758">
        <v>6.644000000000001</v>
      </c>
    </row>
    <row r="759" spans="1:16">
      <c r="A759" t="s">
        <v>493</v>
      </c>
      <c r="B759">
        <v>0</v>
      </c>
      <c r="C759" t="str">
        <f t="shared" si="12"/>
        <v>TCLU5498390</v>
      </c>
      <c r="D759">
        <v>1.54</v>
      </c>
      <c r="E759">
        <v>27.636399999999998</v>
      </c>
      <c r="F759">
        <v>0</v>
      </c>
      <c r="G759">
        <v>0</v>
      </c>
      <c r="H759" t="s">
        <v>163</v>
      </c>
      <c r="I759" t="s">
        <v>24</v>
      </c>
      <c r="J759" t="s">
        <v>25</v>
      </c>
      <c r="K759" t="s">
        <v>97</v>
      </c>
      <c r="L759" t="s">
        <v>26</v>
      </c>
      <c r="M759">
        <v>0</v>
      </c>
      <c r="N759" s="10">
        <f>D759*M759</f>
        <v>0</v>
      </c>
      <c r="O759">
        <v>6.04</v>
      </c>
      <c r="P759">
        <v>6.644000000000001</v>
      </c>
    </row>
    <row r="760" spans="1:16">
      <c r="A760" t="s">
        <v>493</v>
      </c>
      <c r="B760">
        <v>0</v>
      </c>
      <c r="C760" t="str">
        <f t="shared" si="12"/>
        <v>TCLU5498390</v>
      </c>
      <c r="D760">
        <v>1.54</v>
      </c>
      <c r="E760">
        <v>27.636399999999998</v>
      </c>
      <c r="F760">
        <v>0</v>
      </c>
      <c r="G760">
        <v>0</v>
      </c>
      <c r="H760" t="s">
        <v>147</v>
      </c>
      <c r="I760" t="s">
        <v>34</v>
      </c>
      <c r="J760" t="s">
        <v>36</v>
      </c>
      <c r="K760" t="s">
        <v>85</v>
      </c>
      <c r="L760" t="s">
        <v>596</v>
      </c>
      <c r="M760">
        <v>0.75</v>
      </c>
      <c r="N760" s="10">
        <f>D760*M760</f>
        <v>1.155</v>
      </c>
      <c r="O760">
        <v>3.16</v>
      </c>
      <c r="P760">
        <v>4.7465000000000011</v>
      </c>
    </row>
    <row r="761" spans="1:16">
      <c r="A761" t="s">
        <v>493</v>
      </c>
      <c r="B761">
        <v>0</v>
      </c>
      <c r="C761" t="str">
        <f t="shared" si="12"/>
        <v>TCLU5498390</v>
      </c>
      <c r="D761">
        <v>1.54</v>
      </c>
      <c r="E761">
        <v>27.636399999999998</v>
      </c>
      <c r="F761">
        <v>0</v>
      </c>
      <c r="G761">
        <v>0</v>
      </c>
      <c r="H761" t="s">
        <v>148</v>
      </c>
      <c r="I761" t="s">
        <v>511</v>
      </c>
      <c r="J761" t="s">
        <v>36</v>
      </c>
      <c r="K761" t="s">
        <v>87</v>
      </c>
      <c r="L761" t="s">
        <v>596</v>
      </c>
      <c r="M761">
        <v>2.85</v>
      </c>
      <c r="N761" s="10">
        <f>D761*M761</f>
        <v>4.3890000000000002</v>
      </c>
      <c r="O761">
        <v>10.38</v>
      </c>
      <c r="P761">
        <v>16.245900000000002</v>
      </c>
    </row>
    <row r="762" spans="1:16">
      <c r="A762" t="s">
        <v>494</v>
      </c>
      <c r="B762">
        <v>2</v>
      </c>
      <c r="C762" t="str">
        <f t="shared" si="12"/>
        <v>TRLU6161592</v>
      </c>
      <c r="D762">
        <v>1.54</v>
      </c>
      <c r="E762">
        <v>35.122999999999998</v>
      </c>
      <c r="F762">
        <v>0</v>
      </c>
      <c r="G762">
        <v>0</v>
      </c>
      <c r="H762" t="s">
        <v>113</v>
      </c>
      <c r="I762" t="s">
        <v>593</v>
      </c>
      <c r="J762" t="s">
        <v>29</v>
      </c>
      <c r="K762" t="s">
        <v>88</v>
      </c>
      <c r="L762" t="s">
        <v>596</v>
      </c>
      <c r="M762">
        <v>1.25</v>
      </c>
      <c r="N762" s="10">
        <f>D762*M762</f>
        <v>1.925</v>
      </c>
      <c r="O762">
        <v>5.87</v>
      </c>
      <c r="P762">
        <v>8.5745000000000005</v>
      </c>
    </row>
    <row r="763" spans="1:16">
      <c r="A763" t="s">
        <v>494</v>
      </c>
      <c r="B763">
        <v>2</v>
      </c>
      <c r="C763" t="str">
        <f t="shared" si="12"/>
        <v>TRLU6161592</v>
      </c>
      <c r="D763">
        <v>1.54</v>
      </c>
      <c r="E763">
        <v>35.122999999999998</v>
      </c>
      <c r="F763">
        <v>0</v>
      </c>
      <c r="G763">
        <v>0</v>
      </c>
      <c r="H763" t="s">
        <v>138</v>
      </c>
      <c r="I763" t="s">
        <v>594</v>
      </c>
      <c r="J763" t="s">
        <v>29</v>
      </c>
      <c r="K763" t="s">
        <v>95</v>
      </c>
      <c r="L763" t="s">
        <v>596</v>
      </c>
      <c r="M763">
        <v>2</v>
      </c>
      <c r="N763" s="10">
        <f>D763*M763</f>
        <v>3.08</v>
      </c>
      <c r="O763">
        <v>7.67</v>
      </c>
      <c r="P763">
        <v>11.825000000000001</v>
      </c>
    </row>
    <row r="764" spans="1:16">
      <c r="A764" t="s">
        <v>494</v>
      </c>
      <c r="B764">
        <v>2</v>
      </c>
      <c r="C764" t="str">
        <f t="shared" si="12"/>
        <v>TRLU6161592</v>
      </c>
      <c r="D764">
        <v>1.54</v>
      </c>
      <c r="E764">
        <v>35.122999999999998</v>
      </c>
      <c r="F764">
        <v>0</v>
      </c>
      <c r="G764">
        <v>0</v>
      </c>
      <c r="H764" t="s">
        <v>163</v>
      </c>
      <c r="I764" t="s">
        <v>24</v>
      </c>
      <c r="J764" t="s">
        <v>25</v>
      </c>
      <c r="K764" t="s">
        <v>97</v>
      </c>
      <c r="L764" t="s">
        <v>26</v>
      </c>
      <c r="M764">
        <v>0</v>
      </c>
      <c r="N764" s="10">
        <f>D764*M764</f>
        <v>0</v>
      </c>
      <c r="O764">
        <v>6.04</v>
      </c>
      <c r="P764">
        <v>6.644000000000001</v>
      </c>
    </row>
    <row r="765" spans="1:16">
      <c r="A765" t="s">
        <v>494</v>
      </c>
      <c r="B765">
        <v>2</v>
      </c>
      <c r="C765" t="str">
        <f t="shared" si="12"/>
        <v>TRLU6161592</v>
      </c>
      <c r="D765">
        <v>1.54</v>
      </c>
      <c r="E765">
        <v>35.122999999999998</v>
      </c>
      <c r="F765">
        <v>0</v>
      </c>
      <c r="G765">
        <v>0</v>
      </c>
      <c r="H765" t="s">
        <v>158</v>
      </c>
      <c r="I765" t="s">
        <v>574</v>
      </c>
      <c r="J765" t="s">
        <v>29</v>
      </c>
      <c r="K765" t="s">
        <v>88</v>
      </c>
      <c r="L765" t="s">
        <v>596</v>
      </c>
      <c r="M765">
        <v>1.25</v>
      </c>
      <c r="N765" s="10">
        <f>D765*M765</f>
        <v>1.925</v>
      </c>
      <c r="O765">
        <v>5.42</v>
      </c>
      <c r="P765">
        <v>8.0795000000000012</v>
      </c>
    </row>
    <row r="766" spans="1:16">
      <c r="A766" t="s">
        <v>495</v>
      </c>
      <c r="B766">
        <v>5</v>
      </c>
      <c r="C766" t="str">
        <f t="shared" si="12"/>
        <v>TRLU9492505</v>
      </c>
      <c r="D766">
        <v>1.54</v>
      </c>
      <c r="E766">
        <v>42.223500000000001</v>
      </c>
      <c r="F766">
        <v>0</v>
      </c>
      <c r="G766">
        <v>0</v>
      </c>
      <c r="H766" t="s">
        <v>159</v>
      </c>
      <c r="I766" t="s">
        <v>132</v>
      </c>
      <c r="J766" t="s">
        <v>41</v>
      </c>
      <c r="K766" t="s">
        <v>95</v>
      </c>
      <c r="L766" t="s">
        <v>26</v>
      </c>
      <c r="M766">
        <v>2.25</v>
      </c>
      <c r="N766" s="10">
        <f>D766*M766</f>
        <v>3.4649999999999999</v>
      </c>
      <c r="O766">
        <v>28.88</v>
      </c>
      <c r="P766">
        <v>35.579500000000003</v>
      </c>
    </row>
    <row r="767" spans="1:16">
      <c r="A767" t="s">
        <v>495</v>
      </c>
      <c r="B767">
        <v>5</v>
      </c>
      <c r="C767" t="str">
        <f t="shared" si="12"/>
        <v>TRLU9492505</v>
      </c>
      <c r="D767">
        <v>1.54</v>
      </c>
      <c r="E767">
        <v>42.223500000000001</v>
      </c>
      <c r="F767">
        <v>0</v>
      </c>
      <c r="G767">
        <v>0</v>
      </c>
      <c r="H767" t="s">
        <v>163</v>
      </c>
      <c r="I767" t="s">
        <v>24</v>
      </c>
      <c r="J767" t="s">
        <v>25</v>
      </c>
      <c r="K767" t="s">
        <v>97</v>
      </c>
      <c r="L767" t="s">
        <v>26</v>
      </c>
      <c r="M767">
        <v>0</v>
      </c>
      <c r="N767" s="10">
        <f>D767*M767</f>
        <v>0</v>
      </c>
      <c r="O767">
        <v>6.04</v>
      </c>
      <c r="P767">
        <v>6.644000000000001</v>
      </c>
    </row>
    <row r="768" spans="1:16">
      <c r="A768" t="s">
        <v>496</v>
      </c>
      <c r="B768">
        <v>3</v>
      </c>
      <c r="C768" t="str">
        <f t="shared" si="12"/>
        <v>TTNU5125143</v>
      </c>
      <c r="D768">
        <v>1.54</v>
      </c>
      <c r="E768">
        <v>18.892499999999998</v>
      </c>
      <c r="F768">
        <v>0</v>
      </c>
      <c r="G768">
        <v>12.2485</v>
      </c>
      <c r="H768" t="s">
        <v>163</v>
      </c>
      <c r="I768" t="s">
        <v>24</v>
      </c>
      <c r="J768" t="s">
        <v>25</v>
      </c>
      <c r="K768" t="s">
        <v>97</v>
      </c>
      <c r="L768" t="s">
        <v>26</v>
      </c>
      <c r="M768">
        <v>0</v>
      </c>
      <c r="N768" s="10">
        <f>D768*M768</f>
        <v>0</v>
      </c>
      <c r="O768">
        <v>6.04</v>
      </c>
      <c r="P768">
        <v>6.644000000000001</v>
      </c>
    </row>
    <row r="769" spans="1:16">
      <c r="A769" t="s">
        <v>496</v>
      </c>
      <c r="B769">
        <v>3</v>
      </c>
      <c r="C769" t="str">
        <f t="shared" si="12"/>
        <v>TTNU5125143</v>
      </c>
      <c r="D769">
        <v>1.54</v>
      </c>
      <c r="E769">
        <v>18.892499999999998</v>
      </c>
      <c r="F769">
        <v>0</v>
      </c>
      <c r="G769">
        <v>12.2485</v>
      </c>
      <c r="H769" t="s">
        <v>113</v>
      </c>
      <c r="I769" t="s">
        <v>549</v>
      </c>
      <c r="J769" t="s">
        <v>38</v>
      </c>
      <c r="K769" t="s">
        <v>85</v>
      </c>
      <c r="L769" t="s">
        <v>597</v>
      </c>
      <c r="M769">
        <v>2.25</v>
      </c>
      <c r="N769" s="10">
        <f>D769*M769</f>
        <v>3.4649999999999999</v>
      </c>
      <c r="O769">
        <v>7.67</v>
      </c>
      <c r="P769">
        <v>12.2485</v>
      </c>
    </row>
    <row r="770" spans="1:16">
      <c r="A770" t="s">
        <v>497</v>
      </c>
      <c r="B770">
        <v>4</v>
      </c>
      <c r="C770" t="str">
        <f t="shared" si="12"/>
        <v>TGHU9694614</v>
      </c>
      <c r="D770">
        <v>1.54</v>
      </c>
      <c r="E770">
        <v>18.892499999999998</v>
      </c>
      <c r="F770">
        <v>0</v>
      </c>
      <c r="G770">
        <v>0</v>
      </c>
      <c r="H770" t="s">
        <v>158</v>
      </c>
      <c r="I770" t="s">
        <v>595</v>
      </c>
      <c r="J770" t="s">
        <v>38</v>
      </c>
      <c r="K770" t="s">
        <v>85</v>
      </c>
      <c r="L770" t="s">
        <v>26</v>
      </c>
      <c r="M770">
        <v>2.25</v>
      </c>
      <c r="N770" s="10">
        <f>D770*M770</f>
        <v>3.4649999999999999</v>
      </c>
      <c r="O770">
        <v>7.67</v>
      </c>
      <c r="P770">
        <v>12.2485</v>
      </c>
    </row>
    <row r="771" spans="1:16">
      <c r="A771" t="s">
        <v>497</v>
      </c>
      <c r="B771">
        <v>4</v>
      </c>
      <c r="C771" t="str">
        <f t="shared" si="12"/>
        <v>TGHU9694614</v>
      </c>
      <c r="D771">
        <v>1.54</v>
      </c>
      <c r="E771">
        <v>18.892499999999998</v>
      </c>
      <c r="F771">
        <v>0</v>
      </c>
      <c r="G771">
        <v>0</v>
      </c>
      <c r="H771" t="s">
        <v>163</v>
      </c>
      <c r="I771" t="s">
        <v>24</v>
      </c>
      <c r="J771" t="s">
        <v>25</v>
      </c>
      <c r="K771" t="s">
        <v>97</v>
      </c>
      <c r="L771" t="s">
        <v>26</v>
      </c>
      <c r="M771">
        <v>0</v>
      </c>
      <c r="N771" s="10">
        <f>D771*M771</f>
        <v>0</v>
      </c>
      <c r="O771">
        <v>6.04</v>
      </c>
      <c r="P771">
        <v>6.644000000000001</v>
      </c>
    </row>
    <row r="772" spans="1:16">
      <c r="A772" t="s">
        <v>498</v>
      </c>
      <c r="B772">
        <v>1</v>
      </c>
      <c r="C772" t="str">
        <f t="shared" si="12"/>
        <v>TGHU9642631</v>
      </c>
      <c r="D772">
        <v>1.54</v>
      </c>
      <c r="E772">
        <v>48.968699999999998</v>
      </c>
      <c r="F772">
        <v>0</v>
      </c>
      <c r="G772">
        <v>0</v>
      </c>
      <c r="H772" t="s">
        <v>113</v>
      </c>
      <c r="I772" t="s">
        <v>60</v>
      </c>
      <c r="J772" t="s">
        <v>62</v>
      </c>
      <c r="K772" t="s">
        <v>90</v>
      </c>
      <c r="L772" t="s">
        <v>26</v>
      </c>
      <c r="M772">
        <v>0.7</v>
      </c>
      <c r="N772" s="10">
        <f>D772*M772</f>
        <v>1.0779999999999998</v>
      </c>
      <c r="O772">
        <v>2</v>
      </c>
      <c r="P772">
        <v>3.3858000000000001</v>
      </c>
    </row>
    <row r="773" spans="1:16">
      <c r="A773" t="s">
        <v>498</v>
      </c>
      <c r="B773">
        <v>1</v>
      </c>
      <c r="C773" t="str">
        <f t="shared" si="12"/>
        <v>TGHU9642631</v>
      </c>
      <c r="D773">
        <v>1.54</v>
      </c>
      <c r="E773">
        <v>48.968699999999998</v>
      </c>
      <c r="F773">
        <v>0</v>
      </c>
      <c r="G773">
        <v>0</v>
      </c>
      <c r="H773" t="s">
        <v>113</v>
      </c>
      <c r="I773" t="s">
        <v>556</v>
      </c>
      <c r="J773" t="s">
        <v>38</v>
      </c>
      <c r="K773" t="s">
        <v>85</v>
      </c>
      <c r="L773" t="s">
        <v>596</v>
      </c>
      <c r="M773">
        <v>2.25</v>
      </c>
      <c r="N773" s="10">
        <f>D773*M773</f>
        <v>3.4649999999999999</v>
      </c>
      <c r="O773">
        <v>7.67</v>
      </c>
      <c r="P773">
        <v>12.2485</v>
      </c>
    </row>
    <row r="774" spans="1:16">
      <c r="A774" t="s">
        <v>498</v>
      </c>
      <c r="B774">
        <v>1</v>
      </c>
      <c r="C774" t="str">
        <f t="shared" si="12"/>
        <v>TGHU9642631</v>
      </c>
      <c r="D774">
        <v>1.54</v>
      </c>
      <c r="E774">
        <v>48.968699999999998</v>
      </c>
      <c r="F774">
        <v>0</v>
      </c>
      <c r="G774">
        <v>0</v>
      </c>
      <c r="H774" t="s">
        <v>142</v>
      </c>
      <c r="I774" t="s">
        <v>35</v>
      </c>
      <c r="J774" t="s">
        <v>29</v>
      </c>
      <c r="K774" t="s">
        <v>95</v>
      </c>
      <c r="L774" t="s">
        <v>596</v>
      </c>
      <c r="M774">
        <v>0.85</v>
      </c>
      <c r="N774" s="10">
        <f>D774*M774</f>
        <v>1.3089999999999999</v>
      </c>
      <c r="O774">
        <v>3.61</v>
      </c>
      <c r="P774">
        <v>5.4108999999999998</v>
      </c>
    </row>
    <row r="775" spans="1:16">
      <c r="A775" t="s">
        <v>498</v>
      </c>
      <c r="B775">
        <v>1</v>
      </c>
      <c r="C775" t="str">
        <f t="shared" si="12"/>
        <v>TGHU9642631</v>
      </c>
      <c r="D775">
        <v>1.54</v>
      </c>
      <c r="E775">
        <v>48.968699999999998</v>
      </c>
      <c r="F775">
        <v>0</v>
      </c>
      <c r="G775">
        <v>0</v>
      </c>
      <c r="H775" t="s">
        <v>163</v>
      </c>
      <c r="I775" t="s">
        <v>24</v>
      </c>
      <c r="J775" t="s">
        <v>25</v>
      </c>
      <c r="K775" t="s">
        <v>92</v>
      </c>
      <c r="L775" t="s">
        <v>26</v>
      </c>
      <c r="M775">
        <v>0</v>
      </c>
      <c r="N775" s="10">
        <f>D775*M775</f>
        <v>0</v>
      </c>
      <c r="O775">
        <v>14.25</v>
      </c>
      <c r="P775">
        <v>15.675000000000001</v>
      </c>
    </row>
    <row r="776" spans="1:16">
      <c r="A776" t="s">
        <v>498</v>
      </c>
      <c r="B776">
        <v>1</v>
      </c>
      <c r="C776" t="str">
        <f t="shared" si="12"/>
        <v>TGHU9642631</v>
      </c>
      <c r="D776">
        <v>1.54</v>
      </c>
      <c r="E776">
        <v>48.968699999999998</v>
      </c>
      <c r="F776">
        <v>0</v>
      </c>
      <c r="G776">
        <v>0</v>
      </c>
      <c r="H776" t="s">
        <v>113</v>
      </c>
      <c r="I776" t="s">
        <v>562</v>
      </c>
      <c r="J776" t="s">
        <v>38</v>
      </c>
      <c r="K776" t="s">
        <v>85</v>
      </c>
      <c r="L776" t="s">
        <v>596</v>
      </c>
      <c r="M776">
        <v>2.25</v>
      </c>
      <c r="N776" s="10">
        <f>D776*M776</f>
        <v>3.4649999999999999</v>
      </c>
      <c r="O776">
        <v>7.67</v>
      </c>
      <c r="P776">
        <v>12.2485</v>
      </c>
    </row>
    <row r="777" spans="1:16">
      <c r="A777" t="s">
        <v>499</v>
      </c>
      <c r="B777">
        <v>4</v>
      </c>
      <c r="C777" t="str">
        <f t="shared" si="12"/>
        <v>OOLU1383534</v>
      </c>
      <c r="D777">
        <v>1.54</v>
      </c>
      <c r="E777">
        <v>13.794</v>
      </c>
      <c r="F777">
        <v>0</v>
      </c>
      <c r="G777">
        <v>9.0419999999999998</v>
      </c>
      <c r="H777" t="s">
        <v>159</v>
      </c>
      <c r="I777" t="s">
        <v>24</v>
      </c>
      <c r="J777" t="s">
        <v>100</v>
      </c>
      <c r="K777" t="s">
        <v>93</v>
      </c>
      <c r="L777" t="s">
        <v>597</v>
      </c>
      <c r="M777">
        <v>0</v>
      </c>
      <c r="N777" s="10">
        <f>D777*M777</f>
        <v>0</v>
      </c>
      <c r="O777">
        <v>8.2200000000000006</v>
      </c>
      <c r="P777">
        <v>9.0420000000000016</v>
      </c>
    </row>
    <row r="778" spans="1:16">
      <c r="A778" t="s">
        <v>499</v>
      </c>
      <c r="B778">
        <v>4</v>
      </c>
      <c r="C778" t="str">
        <f t="shared" si="12"/>
        <v>OOLU1383534</v>
      </c>
      <c r="D778">
        <v>1.54</v>
      </c>
      <c r="E778">
        <v>13.794</v>
      </c>
      <c r="F778">
        <v>0</v>
      </c>
      <c r="G778">
        <v>9.0419999999999998</v>
      </c>
      <c r="H778" t="s">
        <v>163</v>
      </c>
      <c r="I778" t="s">
        <v>24</v>
      </c>
      <c r="J778" t="s">
        <v>25</v>
      </c>
      <c r="K778" t="s">
        <v>97</v>
      </c>
      <c r="L778" t="s">
        <v>26</v>
      </c>
      <c r="M778">
        <v>0</v>
      </c>
      <c r="N778" s="10">
        <f>D778*M778</f>
        <v>0</v>
      </c>
      <c r="O778">
        <v>4.32</v>
      </c>
      <c r="P778">
        <v>4.7520000000000007</v>
      </c>
    </row>
    <row r="779" spans="1:16">
      <c r="A779" t="s">
        <v>500</v>
      </c>
      <c r="B779">
        <v>2</v>
      </c>
      <c r="C779" t="str">
        <f t="shared" si="12"/>
        <v>OOLU7628402</v>
      </c>
      <c r="D779">
        <v>1.54</v>
      </c>
      <c r="E779">
        <v>8.5909999999999993</v>
      </c>
      <c r="F779">
        <v>0</v>
      </c>
      <c r="G779">
        <v>0</v>
      </c>
      <c r="H779" t="s">
        <v>113</v>
      </c>
      <c r="I779" t="s">
        <v>573</v>
      </c>
      <c r="J779" t="s">
        <v>580</v>
      </c>
      <c r="K779" t="s">
        <v>580</v>
      </c>
      <c r="L779" t="s">
        <v>26</v>
      </c>
      <c r="M779">
        <v>0.5</v>
      </c>
      <c r="N779" s="10">
        <f>D779*M779</f>
        <v>0.77</v>
      </c>
      <c r="O779">
        <v>1</v>
      </c>
      <c r="P779">
        <v>1.9470000000000003</v>
      </c>
    </row>
    <row r="780" spans="1:16">
      <c r="A780" t="s">
        <v>500</v>
      </c>
      <c r="B780">
        <v>2</v>
      </c>
      <c r="C780" t="str">
        <f t="shared" si="12"/>
        <v>OOLU7628402</v>
      </c>
      <c r="D780">
        <v>1.54</v>
      </c>
      <c r="E780">
        <v>8.5909999999999993</v>
      </c>
      <c r="F780">
        <v>0</v>
      </c>
      <c r="G780">
        <v>0</v>
      </c>
      <c r="H780" t="s">
        <v>163</v>
      </c>
      <c r="I780" t="s">
        <v>24</v>
      </c>
      <c r="J780" t="s">
        <v>25</v>
      </c>
      <c r="K780" t="s">
        <v>97</v>
      </c>
      <c r="L780" t="s">
        <v>26</v>
      </c>
      <c r="M780">
        <v>0</v>
      </c>
      <c r="N780" s="10">
        <f>D780*M780</f>
        <v>0</v>
      </c>
      <c r="O780">
        <v>6.04</v>
      </c>
      <c r="P780">
        <v>6.644000000000001</v>
      </c>
    </row>
    <row r="781" spans="1:16">
      <c r="A781"/>
      <c r="B781"/>
      <c r="D781"/>
    </row>
    <row r="782" spans="1:16">
      <c r="A782"/>
      <c r="B782"/>
      <c r="D782"/>
    </row>
    <row r="783" spans="1:16">
      <c r="A783"/>
      <c r="B783"/>
      <c r="D783"/>
    </row>
    <row r="784" spans="1:16">
      <c r="A784"/>
      <c r="B784"/>
      <c r="D784"/>
    </row>
    <row r="785" spans="1:4">
      <c r="A785"/>
      <c r="B785"/>
      <c r="D785"/>
    </row>
    <row r="786" spans="1:4">
      <c r="A786"/>
      <c r="B786"/>
      <c r="D786"/>
    </row>
    <row r="787" spans="1:4">
      <c r="A787"/>
      <c r="B787"/>
      <c r="D787"/>
    </row>
    <row r="788" spans="1:4">
      <c r="A788"/>
      <c r="B788"/>
      <c r="D788"/>
    </row>
    <row r="789" spans="1:4">
      <c r="A789"/>
      <c r="B789"/>
      <c r="D789"/>
    </row>
    <row r="790" spans="1:4">
      <c r="A790"/>
      <c r="B790"/>
      <c r="D790"/>
    </row>
    <row r="791" spans="1:4">
      <c r="A791"/>
      <c r="B791"/>
      <c r="D791"/>
    </row>
    <row r="792" spans="1:4">
      <c r="A792"/>
      <c r="B792"/>
      <c r="D792"/>
    </row>
    <row r="793" spans="1:4">
      <c r="A793"/>
      <c r="B793"/>
      <c r="D793"/>
    </row>
    <row r="794" spans="1:4">
      <c r="A794"/>
      <c r="B794"/>
      <c r="D794"/>
    </row>
    <row r="795" spans="1:4">
      <c r="A795"/>
      <c r="B795"/>
      <c r="D795"/>
    </row>
    <row r="796" spans="1:4">
      <c r="A796"/>
      <c r="B796"/>
      <c r="D796"/>
    </row>
    <row r="797" spans="1:4">
      <c r="A797"/>
      <c r="B797"/>
      <c r="D797"/>
    </row>
    <row r="798" spans="1:4">
      <c r="A798"/>
      <c r="B798"/>
      <c r="D798"/>
    </row>
    <row r="799" spans="1:4">
      <c r="A799"/>
      <c r="B799"/>
      <c r="D799"/>
    </row>
    <row r="800" spans="1:4">
      <c r="A800"/>
      <c r="B800"/>
      <c r="D800"/>
    </row>
    <row r="801" spans="1:4">
      <c r="A801"/>
      <c r="B801"/>
      <c r="D801"/>
    </row>
    <row r="802" spans="1:4">
      <c r="A802"/>
      <c r="B802"/>
      <c r="D802"/>
    </row>
    <row r="803" spans="1:4">
      <c r="A803"/>
      <c r="B803"/>
      <c r="D803"/>
    </row>
    <row r="804" spans="1:4">
      <c r="A804"/>
      <c r="B804"/>
      <c r="D804"/>
    </row>
    <row r="805" spans="1:4">
      <c r="A805"/>
      <c r="B805"/>
      <c r="D805"/>
    </row>
    <row r="806" spans="1:4">
      <c r="A806"/>
      <c r="B806"/>
      <c r="D806"/>
    </row>
    <row r="807" spans="1:4">
      <c r="A807"/>
      <c r="B807"/>
      <c r="D807"/>
    </row>
    <row r="808" spans="1:4">
      <c r="A808"/>
      <c r="B808"/>
      <c r="D808"/>
    </row>
    <row r="809" spans="1:4">
      <c r="A809"/>
      <c r="B809"/>
      <c r="D809"/>
    </row>
    <row r="810" spans="1:4">
      <c r="A810"/>
      <c r="B810"/>
      <c r="D810"/>
    </row>
    <row r="811" spans="1:4">
      <c r="A811"/>
      <c r="B811"/>
      <c r="D811"/>
    </row>
    <row r="812" spans="1:4">
      <c r="A812"/>
      <c r="B812"/>
      <c r="D812"/>
    </row>
    <row r="813" spans="1:4">
      <c r="A813"/>
      <c r="B813"/>
      <c r="D813"/>
    </row>
    <row r="814" spans="1:4">
      <c r="A814"/>
      <c r="B814"/>
      <c r="D814"/>
    </row>
    <row r="815" spans="1:4">
      <c r="A815"/>
      <c r="B815"/>
      <c r="D815"/>
    </row>
    <row r="816" spans="1:4">
      <c r="A816"/>
      <c r="B816"/>
      <c r="D816"/>
    </row>
    <row r="817" spans="1:4">
      <c r="A817"/>
      <c r="B817"/>
      <c r="D817"/>
    </row>
    <row r="818" spans="1:4">
      <c r="A818"/>
      <c r="B818"/>
      <c r="D818"/>
    </row>
    <row r="819" spans="1:4">
      <c r="A819"/>
      <c r="B819"/>
      <c r="D819"/>
    </row>
    <row r="820" spans="1:4">
      <c r="A820"/>
      <c r="B820"/>
      <c r="D820"/>
    </row>
    <row r="821" spans="1:4">
      <c r="A821"/>
      <c r="B821"/>
      <c r="D821"/>
    </row>
    <row r="822" spans="1:4">
      <c r="A822"/>
      <c r="B822"/>
      <c r="D822"/>
    </row>
    <row r="823" spans="1:4">
      <c r="A823"/>
      <c r="B823"/>
      <c r="D823"/>
    </row>
    <row r="824" spans="1:4">
      <c r="A824"/>
      <c r="B824"/>
      <c r="D824"/>
    </row>
    <row r="825" spans="1:4">
      <c r="A825"/>
      <c r="B825"/>
      <c r="D825"/>
    </row>
    <row r="826" spans="1:4">
      <c r="A826"/>
      <c r="B826"/>
      <c r="D826"/>
    </row>
    <row r="827" spans="1:4">
      <c r="A827"/>
      <c r="B827"/>
      <c r="D827"/>
    </row>
    <row r="828" spans="1:4">
      <c r="A828"/>
      <c r="B828"/>
      <c r="D828"/>
    </row>
    <row r="829" spans="1:4">
      <c r="A829"/>
      <c r="B829"/>
      <c r="D829"/>
    </row>
    <row r="830" spans="1:4">
      <c r="A830"/>
      <c r="B830"/>
      <c r="D830"/>
    </row>
    <row r="831" spans="1:4">
      <c r="A831"/>
      <c r="B831"/>
      <c r="D831"/>
    </row>
    <row r="832" spans="1:4">
      <c r="A832"/>
      <c r="B832"/>
      <c r="D832"/>
    </row>
    <row r="833" spans="1:4">
      <c r="A833"/>
      <c r="B833"/>
      <c r="D833"/>
    </row>
    <row r="834" spans="1:4">
      <c r="A834"/>
      <c r="B834"/>
      <c r="D834"/>
    </row>
    <row r="835" spans="1:4">
      <c r="A835"/>
      <c r="B835"/>
      <c r="D835"/>
    </row>
    <row r="836" spans="1:4">
      <c r="A836"/>
      <c r="B836"/>
      <c r="D836"/>
    </row>
    <row r="837" spans="1:4">
      <c r="A837"/>
      <c r="B837"/>
      <c r="D837"/>
    </row>
    <row r="838" spans="1:4">
      <c r="A838"/>
      <c r="B838"/>
      <c r="D838"/>
    </row>
    <row r="839" spans="1:4">
      <c r="A839"/>
      <c r="B839"/>
      <c r="D839"/>
    </row>
    <row r="840" spans="1:4">
      <c r="A840"/>
      <c r="B840"/>
      <c r="D840"/>
    </row>
    <row r="841" spans="1:4">
      <c r="A841"/>
      <c r="B841"/>
      <c r="D841"/>
    </row>
    <row r="842" spans="1:4">
      <c r="A842"/>
      <c r="B842"/>
      <c r="D842"/>
    </row>
    <row r="843" spans="1:4">
      <c r="A843"/>
      <c r="B843"/>
      <c r="D843"/>
    </row>
    <row r="844" spans="1:4">
      <c r="A844"/>
      <c r="B844"/>
      <c r="D844"/>
    </row>
    <row r="845" spans="1:4">
      <c r="A845"/>
      <c r="B845"/>
      <c r="D845"/>
    </row>
    <row r="846" spans="1:4">
      <c r="A846"/>
      <c r="B846"/>
      <c r="D846"/>
    </row>
    <row r="847" spans="1:4">
      <c r="A847"/>
      <c r="B847"/>
      <c r="D847"/>
    </row>
    <row r="848" spans="1:4">
      <c r="A848"/>
      <c r="B848"/>
      <c r="D848"/>
    </row>
    <row r="849" spans="1:4">
      <c r="A849"/>
      <c r="B849"/>
      <c r="D849"/>
    </row>
    <row r="850" spans="1:4">
      <c r="A850"/>
      <c r="B850"/>
      <c r="D850"/>
    </row>
    <row r="851" spans="1:4">
      <c r="A851"/>
      <c r="B851"/>
      <c r="D851"/>
    </row>
    <row r="852" spans="1:4">
      <c r="A852"/>
      <c r="B852"/>
      <c r="D852"/>
    </row>
    <row r="853" spans="1:4">
      <c r="A853"/>
      <c r="B853"/>
      <c r="D853"/>
    </row>
    <row r="854" spans="1:4">
      <c r="A854"/>
      <c r="B854"/>
      <c r="D854"/>
    </row>
    <row r="855" spans="1:4">
      <c r="A855"/>
      <c r="B855"/>
      <c r="D855"/>
    </row>
    <row r="856" spans="1:4">
      <c r="A856"/>
      <c r="B856"/>
      <c r="D856"/>
    </row>
    <row r="857" spans="1:4">
      <c r="A857"/>
      <c r="B857"/>
      <c r="D857"/>
    </row>
    <row r="858" spans="1:4">
      <c r="A858"/>
      <c r="B858"/>
      <c r="D858"/>
    </row>
    <row r="859" spans="1:4">
      <c r="A859"/>
      <c r="B859"/>
      <c r="D859"/>
    </row>
    <row r="860" spans="1:4">
      <c r="A860"/>
      <c r="B860"/>
      <c r="D860"/>
    </row>
    <row r="861" spans="1:4">
      <c r="A861"/>
      <c r="B861"/>
      <c r="D861"/>
    </row>
    <row r="862" spans="1:4">
      <c r="A862"/>
      <c r="B862"/>
      <c r="D862"/>
    </row>
    <row r="863" spans="1:4">
      <c r="A863"/>
      <c r="B863"/>
      <c r="D863"/>
    </row>
    <row r="864" spans="1:4">
      <c r="A864"/>
      <c r="B864"/>
      <c r="D864"/>
    </row>
    <row r="865" spans="1:4">
      <c r="A865"/>
      <c r="B865"/>
      <c r="D865"/>
    </row>
    <row r="866" spans="1:4">
      <c r="A866"/>
      <c r="B866"/>
      <c r="D866"/>
    </row>
    <row r="867" spans="1:4">
      <c r="A867"/>
      <c r="B867"/>
      <c r="D867"/>
    </row>
    <row r="868" spans="1:4">
      <c r="A868"/>
      <c r="B868"/>
      <c r="D868"/>
    </row>
    <row r="869" spans="1:4">
      <c r="A869"/>
      <c r="B869"/>
      <c r="D869"/>
    </row>
    <row r="870" spans="1:4">
      <c r="A870"/>
      <c r="B870"/>
      <c r="D870"/>
    </row>
    <row r="871" spans="1:4">
      <c r="A871"/>
      <c r="B871"/>
      <c r="D871"/>
    </row>
    <row r="872" spans="1:4">
      <c r="A872"/>
      <c r="B872"/>
      <c r="D872"/>
    </row>
    <row r="873" spans="1:4">
      <c r="A873"/>
      <c r="B873"/>
      <c r="D873"/>
    </row>
    <row r="874" spans="1:4">
      <c r="A874"/>
      <c r="B874"/>
      <c r="D874"/>
    </row>
    <row r="875" spans="1:4">
      <c r="A875"/>
      <c r="B875"/>
      <c r="D875"/>
    </row>
    <row r="876" spans="1:4">
      <c r="A876"/>
      <c r="B876"/>
      <c r="D876"/>
    </row>
    <row r="877" spans="1:4">
      <c r="A877"/>
      <c r="B877"/>
      <c r="D877"/>
    </row>
    <row r="878" spans="1:4">
      <c r="A878"/>
      <c r="B878"/>
      <c r="D878"/>
    </row>
    <row r="879" spans="1:4">
      <c r="A879"/>
      <c r="B879"/>
      <c r="D879"/>
    </row>
    <row r="880" spans="1:4">
      <c r="A880"/>
      <c r="B880"/>
      <c r="D880"/>
    </row>
    <row r="881" spans="1:4">
      <c r="A881"/>
      <c r="B881"/>
      <c r="D881"/>
    </row>
    <row r="882" spans="1:4">
      <c r="A882"/>
      <c r="B882"/>
      <c r="D882"/>
    </row>
    <row r="883" spans="1:4">
      <c r="A883"/>
      <c r="B883"/>
      <c r="D883"/>
    </row>
    <row r="884" spans="1:4">
      <c r="A884"/>
      <c r="B884"/>
      <c r="D884"/>
    </row>
    <row r="885" spans="1:4">
      <c r="A885"/>
      <c r="B885"/>
      <c r="D885"/>
    </row>
    <row r="886" spans="1:4">
      <c r="A886"/>
      <c r="B886"/>
      <c r="D886"/>
    </row>
    <row r="887" spans="1:4">
      <c r="A887"/>
      <c r="B887"/>
      <c r="D887"/>
    </row>
    <row r="888" spans="1:4">
      <c r="A888"/>
      <c r="B888"/>
      <c r="D888"/>
    </row>
    <row r="889" spans="1:4">
      <c r="A889"/>
      <c r="B889"/>
      <c r="D889"/>
    </row>
    <row r="890" spans="1:4">
      <c r="A890"/>
      <c r="B890"/>
      <c r="D890"/>
    </row>
    <row r="891" spans="1:4">
      <c r="A891"/>
      <c r="B891"/>
      <c r="D891"/>
    </row>
    <row r="892" spans="1:4">
      <c r="A892"/>
      <c r="B892"/>
      <c r="D892"/>
    </row>
    <row r="893" spans="1:4">
      <c r="A893"/>
      <c r="B893"/>
      <c r="D893"/>
    </row>
    <row r="894" spans="1:4">
      <c r="A894"/>
      <c r="B894"/>
      <c r="D894"/>
    </row>
    <row r="895" spans="1:4">
      <c r="A895"/>
      <c r="B895"/>
      <c r="D895"/>
    </row>
    <row r="896" spans="1:4">
      <c r="A896"/>
      <c r="B896"/>
      <c r="D896"/>
    </row>
    <row r="897" spans="1:4">
      <c r="A897"/>
      <c r="B897"/>
      <c r="D897"/>
    </row>
    <row r="898" spans="1:4">
      <c r="A898"/>
      <c r="B898"/>
      <c r="D898"/>
    </row>
    <row r="899" spans="1:4">
      <c r="A899"/>
      <c r="B899"/>
      <c r="D899"/>
    </row>
    <row r="900" spans="1:4">
      <c r="A900"/>
      <c r="B900"/>
      <c r="D900"/>
    </row>
    <row r="901" spans="1:4">
      <c r="A901"/>
      <c r="B901"/>
      <c r="D901"/>
    </row>
    <row r="902" spans="1:4">
      <c r="A902"/>
      <c r="B902"/>
      <c r="D902"/>
    </row>
    <row r="903" spans="1:4">
      <c r="A903"/>
      <c r="B903"/>
      <c r="D903"/>
    </row>
    <row r="904" spans="1:4">
      <c r="A904"/>
      <c r="B904"/>
      <c r="D904"/>
    </row>
    <row r="905" spans="1:4">
      <c r="A905"/>
      <c r="B905"/>
      <c r="D905"/>
    </row>
    <row r="906" spans="1:4">
      <c r="A906"/>
      <c r="B906"/>
      <c r="D906"/>
    </row>
    <row r="907" spans="1:4">
      <c r="A907"/>
      <c r="B907"/>
      <c r="D907"/>
    </row>
    <row r="908" spans="1:4">
      <c r="A908"/>
      <c r="B908"/>
      <c r="D908"/>
    </row>
    <row r="909" spans="1:4">
      <c r="A909"/>
      <c r="B909"/>
      <c r="D909"/>
    </row>
    <row r="910" spans="1:4">
      <c r="A910"/>
      <c r="B910"/>
      <c r="D910"/>
    </row>
    <row r="911" spans="1:4">
      <c r="A911"/>
      <c r="B911"/>
      <c r="D911"/>
    </row>
    <row r="912" spans="1:4">
      <c r="A912"/>
      <c r="B912"/>
      <c r="D912"/>
    </row>
    <row r="913" spans="1:4">
      <c r="A913"/>
      <c r="B913"/>
      <c r="D913"/>
    </row>
    <row r="914" spans="1:4">
      <c r="A914"/>
      <c r="B914"/>
      <c r="D914"/>
    </row>
    <row r="915" spans="1:4">
      <c r="A915"/>
      <c r="B915"/>
      <c r="D915"/>
    </row>
    <row r="916" spans="1:4">
      <c r="A916"/>
      <c r="B916"/>
      <c r="D916"/>
    </row>
    <row r="917" spans="1:4">
      <c r="A917"/>
      <c r="B917"/>
      <c r="D917"/>
    </row>
    <row r="918" spans="1:4">
      <c r="A918"/>
      <c r="B918"/>
      <c r="D918"/>
    </row>
    <row r="919" spans="1:4">
      <c r="A919"/>
      <c r="B919"/>
      <c r="D919"/>
    </row>
    <row r="920" spans="1:4">
      <c r="A920"/>
      <c r="B920"/>
      <c r="D920"/>
    </row>
    <row r="921" spans="1:4">
      <c r="A921"/>
      <c r="B921"/>
      <c r="D921"/>
    </row>
    <row r="922" spans="1:4">
      <c r="A922"/>
      <c r="B922"/>
      <c r="D922"/>
    </row>
    <row r="923" spans="1:4">
      <c r="A923"/>
      <c r="B923"/>
      <c r="D923"/>
    </row>
    <row r="924" spans="1:4">
      <c r="A924"/>
      <c r="B924"/>
      <c r="D924"/>
    </row>
    <row r="925" spans="1:4">
      <c r="A925"/>
      <c r="B925"/>
      <c r="D925"/>
    </row>
    <row r="926" spans="1:4">
      <c r="A926"/>
      <c r="B926"/>
      <c r="D926"/>
    </row>
    <row r="927" spans="1:4">
      <c r="A927"/>
      <c r="B927"/>
      <c r="D927"/>
    </row>
    <row r="928" spans="1:4">
      <c r="A928"/>
      <c r="B928"/>
      <c r="D928"/>
    </row>
    <row r="929" spans="1:4">
      <c r="A929"/>
      <c r="B929"/>
      <c r="D929"/>
    </row>
    <row r="930" spans="1:4">
      <c r="A930"/>
      <c r="B930"/>
      <c r="D930"/>
    </row>
    <row r="931" spans="1:4">
      <c r="A931"/>
      <c r="B931"/>
      <c r="D931"/>
    </row>
    <row r="932" spans="1:4">
      <c r="A932"/>
      <c r="B932"/>
      <c r="D932"/>
    </row>
    <row r="933" spans="1:4">
      <c r="A933"/>
      <c r="B933"/>
      <c r="D933"/>
    </row>
    <row r="934" spans="1:4">
      <c r="A934"/>
      <c r="B934"/>
      <c r="D934"/>
    </row>
    <row r="935" spans="1:4">
      <c r="A935"/>
      <c r="B935"/>
      <c r="D935"/>
    </row>
    <row r="936" spans="1:4">
      <c r="A936"/>
      <c r="B936"/>
      <c r="D936"/>
    </row>
    <row r="937" spans="1:4">
      <c r="A937"/>
      <c r="B937"/>
      <c r="D937"/>
    </row>
    <row r="938" spans="1:4">
      <c r="A938"/>
      <c r="B938"/>
      <c r="D938"/>
    </row>
    <row r="939" spans="1:4">
      <c r="A939"/>
      <c r="B939"/>
      <c r="D939"/>
    </row>
    <row r="940" spans="1:4">
      <c r="A940"/>
      <c r="B940"/>
      <c r="D940"/>
    </row>
    <row r="941" spans="1:4">
      <c r="A941"/>
      <c r="B941"/>
      <c r="D941"/>
    </row>
    <row r="942" spans="1:4">
      <c r="A942"/>
      <c r="B942"/>
      <c r="D942"/>
    </row>
    <row r="943" spans="1:4">
      <c r="A943"/>
      <c r="B943"/>
      <c r="D943"/>
    </row>
    <row r="944" spans="1:4">
      <c r="A944"/>
      <c r="B944"/>
      <c r="D944"/>
    </row>
    <row r="945" spans="1:4">
      <c r="A945"/>
      <c r="B945"/>
      <c r="D945"/>
    </row>
    <row r="946" spans="1:4">
      <c r="A946"/>
      <c r="B946"/>
      <c r="D946"/>
    </row>
    <row r="947" spans="1:4">
      <c r="A947"/>
      <c r="B947"/>
      <c r="D947"/>
    </row>
    <row r="948" spans="1:4">
      <c r="A948"/>
      <c r="B948"/>
      <c r="D948"/>
    </row>
    <row r="949" spans="1:4">
      <c r="A949"/>
      <c r="B949"/>
      <c r="D949"/>
    </row>
    <row r="950" spans="1:4">
      <c r="A950"/>
      <c r="B950"/>
      <c r="D950"/>
    </row>
    <row r="951" spans="1:4">
      <c r="A951"/>
      <c r="B951"/>
      <c r="D951"/>
    </row>
    <row r="952" spans="1:4">
      <c r="A952"/>
      <c r="B952"/>
      <c r="D952"/>
    </row>
    <row r="953" spans="1:4">
      <c r="A953"/>
      <c r="B953"/>
      <c r="D953"/>
    </row>
    <row r="954" spans="1:4">
      <c r="A954"/>
      <c r="B954"/>
      <c r="D954"/>
    </row>
    <row r="955" spans="1:4">
      <c r="A955"/>
      <c r="B955"/>
      <c r="D955"/>
    </row>
    <row r="956" spans="1:4">
      <c r="A956"/>
      <c r="B956"/>
      <c r="D956"/>
    </row>
    <row r="957" spans="1:4">
      <c r="A957"/>
      <c r="B957"/>
      <c r="D957"/>
    </row>
    <row r="958" spans="1:4">
      <c r="A958"/>
      <c r="B958"/>
      <c r="D958"/>
    </row>
    <row r="959" spans="1:4">
      <c r="A959"/>
      <c r="B959"/>
      <c r="D959"/>
    </row>
    <row r="960" spans="1:4">
      <c r="A960"/>
      <c r="B960"/>
      <c r="D960"/>
    </row>
    <row r="961" spans="1:4">
      <c r="A961"/>
      <c r="B961"/>
      <c r="D961"/>
    </row>
    <row r="962" spans="1:4">
      <c r="A962"/>
      <c r="B962"/>
      <c r="D962"/>
    </row>
    <row r="963" spans="1:4">
      <c r="A963"/>
      <c r="B963"/>
      <c r="D963"/>
    </row>
    <row r="964" spans="1:4">
      <c r="A964"/>
      <c r="B964"/>
      <c r="D964"/>
    </row>
    <row r="965" spans="1:4">
      <c r="A965"/>
      <c r="B965"/>
      <c r="D965"/>
    </row>
    <row r="966" spans="1:4">
      <c r="A966"/>
      <c r="B966"/>
      <c r="D966"/>
    </row>
    <row r="967" spans="1:4">
      <c r="A967"/>
      <c r="B967"/>
      <c r="D967"/>
    </row>
    <row r="968" spans="1:4">
      <c r="A968"/>
      <c r="B968"/>
      <c r="D968"/>
    </row>
    <row r="969" spans="1:4">
      <c r="A969"/>
      <c r="B969"/>
      <c r="D969"/>
    </row>
    <row r="970" spans="1:4">
      <c r="A970"/>
      <c r="B970"/>
      <c r="D970"/>
    </row>
    <row r="971" spans="1:4">
      <c r="A971"/>
      <c r="B971"/>
      <c r="D971"/>
    </row>
    <row r="972" spans="1:4">
      <c r="A972"/>
      <c r="B972"/>
      <c r="D972"/>
    </row>
    <row r="973" spans="1:4">
      <c r="A973"/>
      <c r="B973"/>
      <c r="D973"/>
    </row>
    <row r="974" spans="1:4">
      <c r="A974"/>
      <c r="B974"/>
      <c r="D974"/>
    </row>
    <row r="975" spans="1:4">
      <c r="A975"/>
      <c r="B975"/>
      <c r="D975"/>
    </row>
    <row r="976" spans="1:4">
      <c r="A976"/>
      <c r="B976"/>
      <c r="D976"/>
    </row>
    <row r="977" spans="1:4">
      <c r="A977"/>
      <c r="B977"/>
      <c r="D977"/>
    </row>
    <row r="978" spans="1:4">
      <c r="A978"/>
      <c r="B978"/>
      <c r="D978"/>
    </row>
    <row r="979" spans="1:4">
      <c r="A979"/>
      <c r="B979"/>
      <c r="D979"/>
    </row>
    <row r="980" spans="1:4">
      <c r="A980"/>
      <c r="B980"/>
      <c r="D980"/>
    </row>
    <row r="981" spans="1:4">
      <c r="A981"/>
      <c r="B981"/>
      <c r="D981"/>
    </row>
    <row r="982" spans="1:4">
      <c r="A982"/>
      <c r="B982"/>
      <c r="D982"/>
    </row>
    <row r="983" spans="1:4">
      <c r="A983"/>
      <c r="B983"/>
      <c r="D983"/>
    </row>
    <row r="984" spans="1:4">
      <c r="A984"/>
      <c r="B984"/>
      <c r="D984"/>
    </row>
    <row r="985" spans="1:4">
      <c r="A985"/>
      <c r="B985"/>
      <c r="D985"/>
    </row>
    <row r="986" spans="1:4">
      <c r="A986"/>
      <c r="B986"/>
      <c r="D986"/>
    </row>
    <row r="987" spans="1:4">
      <c r="A987"/>
      <c r="B987"/>
      <c r="D987"/>
    </row>
    <row r="988" spans="1:4">
      <c r="A988"/>
      <c r="B988"/>
      <c r="D988"/>
    </row>
    <row r="989" spans="1:4">
      <c r="A989"/>
      <c r="B989"/>
      <c r="D989"/>
    </row>
    <row r="990" spans="1:4">
      <c r="A990"/>
      <c r="B990"/>
      <c r="D990"/>
    </row>
    <row r="991" spans="1:4">
      <c r="A991"/>
      <c r="B991"/>
      <c r="D991"/>
    </row>
    <row r="992" spans="1:4">
      <c r="A992"/>
      <c r="B992"/>
      <c r="D992"/>
    </row>
    <row r="993" spans="1:4">
      <c r="A993"/>
      <c r="B993"/>
      <c r="D993"/>
    </row>
    <row r="994" spans="1:4">
      <c r="A994"/>
      <c r="B994"/>
      <c r="D994"/>
    </row>
    <row r="995" spans="1:4">
      <c r="A995"/>
      <c r="B995"/>
      <c r="D995"/>
    </row>
    <row r="996" spans="1:4">
      <c r="A996"/>
      <c r="B996"/>
      <c r="D996"/>
    </row>
    <row r="997" spans="1:4">
      <c r="A997"/>
      <c r="B997"/>
      <c r="D997"/>
    </row>
    <row r="998" spans="1:4">
      <c r="A998"/>
      <c r="B998"/>
      <c r="D998"/>
    </row>
    <row r="999" spans="1:4">
      <c r="A999"/>
      <c r="B999"/>
      <c r="D999"/>
    </row>
    <row r="1000" spans="1:4">
      <c r="A1000"/>
      <c r="B1000"/>
      <c r="D1000"/>
    </row>
    <row r="1001" spans="1:4">
      <c r="A1001"/>
      <c r="B1001"/>
      <c r="D1001"/>
    </row>
    <row r="1002" spans="1:4">
      <c r="A1002"/>
      <c r="B1002"/>
      <c r="D1002"/>
    </row>
    <row r="1003" spans="1:4">
      <c r="A1003"/>
      <c r="B1003"/>
      <c r="D1003"/>
    </row>
    <row r="1004" spans="1:4">
      <c r="A1004"/>
      <c r="B1004"/>
      <c r="D1004"/>
    </row>
    <row r="1005" spans="1:4">
      <c r="A1005"/>
      <c r="B1005"/>
      <c r="D1005"/>
    </row>
    <row r="1006" spans="1:4">
      <c r="A1006"/>
      <c r="B1006"/>
      <c r="D1006"/>
    </row>
    <row r="1007" spans="1:4">
      <c r="A1007"/>
      <c r="B1007"/>
      <c r="D1007"/>
    </row>
    <row r="1008" spans="1:4">
      <c r="A1008"/>
      <c r="B1008"/>
      <c r="D1008"/>
    </row>
    <row r="1009" spans="1:4">
      <c r="A1009"/>
      <c r="B1009"/>
      <c r="D1009"/>
    </row>
    <row r="1010" spans="1:4">
      <c r="A1010"/>
      <c r="B1010"/>
      <c r="D1010"/>
    </row>
    <row r="1011" spans="1:4">
      <c r="A1011"/>
      <c r="B1011"/>
      <c r="D1011"/>
    </row>
    <row r="1012" spans="1:4">
      <c r="A1012"/>
      <c r="B1012"/>
      <c r="D1012"/>
    </row>
    <row r="1013" spans="1:4">
      <c r="A1013"/>
      <c r="B1013"/>
      <c r="D1013"/>
    </row>
    <row r="1014" spans="1:4">
      <c r="A1014"/>
      <c r="B1014"/>
      <c r="D1014"/>
    </row>
    <row r="1015" spans="1:4">
      <c r="A1015"/>
      <c r="B1015"/>
      <c r="D1015"/>
    </row>
    <row r="1016" spans="1:4">
      <c r="A1016"/>
      <c r="B1016"/>
      <c r="D1016"/>
    </row>
    <row r="1017" spans="1:4">
      <c r="A1017"/>
      <c r="B1017"/>
      <c r="D1017"/>
    </row>
    <row r="1018" spans="1:4">
      <c r="A1018"/>
      <c r="B1018"/>
      <c r="D1018"/>
    </row>
    <row r="1019" spans="1:4">
      <c r="A1019"/>
      <c r="B1019"/>
      <c r="D1019"/>
    </row>
    <row r="1020" spans="1:4">
      <c r="A1020"/>
      <c r="B1020"/>
      <c r="D1020"/>
    </row>
    <row r="1021" spans="1:4">
      <c r="A1021"/>
      <c r="B1021"/>
      <c r="D1021"/>
    </row>
    <row r="1022" spans="1:4">
      <c r="A1022"/>
      <c r="B1022"/>
      <c r="D1022"/>
    </row>
    <row r="1023" spans="1:4">
      <c r="A1023"/>
      <c r="B1023"/>
      <c r="D1023"/>
    </row>
    <row r="1024" spans="1:4">
      <c r="A1024"/>
      <c r="B1024"/>
      <c r="D1024"/>
    </row>
    <row r="1025" spans="1:4">
      <c r="A1025"/>
      <c r="B1025"/>
      <c r="D1025"/>
    </row>
    <row r="1026" spans="1:4">
      <c r="A1026"/>
      <c r="B1026"/>
      <c r="D1026"/>
    </row>
    <row r="1027" spans="1:4">
      <c r="A1027"/>
      <c r="B1027"/>
      <c r="D1027"/>
    </row>
    <row r="1028" spans="1:4">
      <c r="A1028"/>
      <c r="B1028"/>
      <c r="D1028"/>
    </row>
    <row r="1029" spans="1:4">
      <c r="A1029"/>
      <c r="B1029"/>
      <c r="D1029"/>
    </row>
    <row r="1030" spans="1:4">
      <c r="A1030"/>
      <c r="B1030"/>
      <c r="D1030"/>
    </row>
    <row r="1031" spans="1:4">
      <c r="A1031"/>
      <c r="B1031"/>
      <c r="D1031"/>
    </row>
    <row r="1032" spans="1:4">
      <c r="A1032"/>
      <c r="B1032"/>
      <c r="D1032"/>
    </row>
    <row r="1033" spans="1:4">
      <c r="A1033"/>
      <c r="B1033"/>
      <c r="D1033"/>
    </row>
    <row r="1034" spans="1:4">
      <c r="A1034"/>
      <c r="B1034"/>
      <c r="D1034"/>
    </row>
    <row r="1035" spans="1:4">
      <c r="A1035"/>
      <c r="B1035"/>
      <c r="D1035"/>
    </row>
    <row r="1036" spans="1:4">
      <c r="A1036"/>
      <c r="B1036"/>
      <c r="D1036"/>
    </row>
    <row r="1037" spans="1:4">
      <c r="A1037"/>
      <c r="B1037"/>
      <c r="D1037"/>
    </row>
    <row r="1038" spans="1:4">
      <c r="A1038"/>
      <c r="B1038"/>
      <c r="D1038"/>
    </row>
    <row r="1039" spans="1:4">
      <c r="A1039"/>
      <c r="B1039"/>
      <c r="D1039"/>
    </row>
    <row r="1040" spans="1:4">
      <c r="A1040"/>
      <c r="B1040"/>
      <c r="D1040"/>
    </row>
    <row r="1041" spans="1:4">
      <c r="A1041"/>
      <c r="B1041"/>
      <c r="D1041"/>
    </row>
    <row r="1042" spans="1:4">
      <c r="A1042"/>
      <c r="B1042"/>
      <c r="D1042"/>
    </row>
    <row r="1043" spans="1:4">
      <c r="A1043"/>
      <c r="B1043"/>
      <c r="D1043"/>
    </row>
    <row r="1044" spans="1:4">
      <c r="A1044"/>
      <c r="B1044"/>
      <c r="D1044"/>
    </row>
    <row r="1045" spans="1:4">
      <c r="A1045"/>
      <c r="B1045"/>
      <c r="D1045"/>
    </row>
    <row r="1046" spans="1:4">
      <c r="A1046"/>
      <c r="B1046"/>
      <c r="D1046"/>
    </row>
    <row r="1047" spans="1:4">
      <c r="A1047"/>
      <c r="B1047"/>
      <c r="D1047"/>
    </row>
    <row r="1048" spans="1:4">
      <c r="A1048"/>
      <c r="B1048"/>
      <c r="D1048"/>
    </row>
    <row r="1049" spans="1:4">
      <c r="A1049"/>
      <c r="B1049"/>
      <c r="D1049"/>
    </row>
    <row r="1050" spans="1:4">
      <c r="A1050"/>
      <c r="B1050"/>
      <c r="D1050"/>
    </row>
    <row r="1051" spans="1:4">
      <c r="A1051"/>
      <c r="B1051"/>
      <c r="D1051"/>
    </row>
    <row r="1052" spans="1:4">
      <c r="A1052"/>
      <c r="B1052"/>
      <c r="D1052"/>
    </row>
    <row r="1053" spans="1:4">
      <c r="A1053"/>
      <c r="B1053"/>
      <c r="D1053"/>
    </row>
    <row r="1054" spans="1:4">
      <c r="A1054"/>
      <c r="B1054"/>
      <c r="D1054"/>
    </row>
    <row r="1055" spans="1:4">
      <c r="A1055"/>
      <c r="B1055"/>
      <c r="D1055"/>
    </row>
    <row r="1056" spans="1:4">
      <c r="A1056"/>
      <c r="B1056"/>
      <c r="D1056"/>
    </row>
    <row r="1057" spans="1:4">
      <c r="A1057"/>
      <c r="B1057"/>
      <c r="D1057"/>
    </row>
    <row r="1058" spans="1:4">
      <c r="A1058"/>
      <c r="B1058"/>
      <c r="D1058"/>
    </row>
    <row r="1059" spans="1:4">
      <c r="A1059"/>
      <c r="B1059"/>
      <c r="D1059"/>
    </row>
    <row r="1060" spans="1:4">
      <c r="A1060"/>
      <c r="B1060"/>
      <c r="D1060"/>
    </row>
    <row r="1061" spans="1:4">
      <c r="A1061"/>
      <c r="B1061"/>
      <c r="D1061"/>
    </row>
    <row r="1062" spans="1:4">
      <c r="A1062"/>
      <c r="B1062"/>
      <c r="D1062"/>
    </row>
    <row r="1063" spans="1:4">
      <c r="A1063"/>
      <c r="B1063"/>
      <c r="D1063"/>
    </row>
    <row r="1064" spans="1:4">
      <c r="A1064"/>
      <c r="B1064"/>
      <c r="D1064"/>
    </row>
    <row r="1065" spans="1:4">
      <c r="A1065"/>
      <c r="B1065"/>
      <c r="D1065"/>
    </row>
    <row r="1066" spans="1:4">
      <c r="A1066"/>
      <c r="B1066"/>
      <c r="D1066"/>
    </row>
    <row r="1067" spans="1:4">
      <c r="A1067"/>
      <c r="B1067"/>
      <c r="D1067"/>
    </row>
    <row r="1068" spans="1:4">
      <c r="A1068"/>
      <c r="B1068"/>
      <c r="D1068"/>
    </row>
    <row r="1069" spans="1:4">
      <c r="A1069"/>
      <c r="B1069"/>
      <c r="D1069"/>
    </row>
    <row r="1070" spans="1:4">
      <c r="A1070"/>
      <c r="B1070"/>
      <c r="D1070"/>
    </row>
    <row r="1071" spans="1:4">
      <c r="A1071"/>
      <c r="B1071"/>
      <c r="D1071"/>
    </row>
    <row r="1072" spans="1:4">
      <c r="A1072"/>
      <c r="B1072"/>
      <c r="D1072"/>
    </row>
    <row r="1073" spans="1:4">
      <c r="A1073"/>
      <c r="B1073"/>
      <c r="D1073"/>
    </row>
    <row r="1074" spans="1:4">
      <c r="A1074"/>
      <c r="B1074"/>
      <c r="D1074"/>
    </row>
    <row r="1075" spans="1:4">
      <c r="A1075"/>
      <c r="B1075"/>
      <c r="D1075"/>
    </row>
    <row r="1076" spans="1:4">
      <c r="A1076"/>
      <c r="B1076"/>
      <c r="D1076"/>
    </row>
    <row r="1077" spans="1:4">
      <c r="A1077"/>
      <c r="B1077"/>
      <c r="D1077"/>
    </row>
    <row r="1078" spans="1:4">
      <c r="A1078"/>
      <c r="B1078"/>
      <c r="D1078"/>
    </row>
    <row r="1079" spans="1:4">
      <c r="A1079"/>
      <c r="B1079"/>
      <c r="D1079"/>
    </row>
    <row r="1080" spans="1:4">
      <c r="A1080"/>
      <c r="B1080"/>
      <c r="D1080"/>
    </row>
    <row r="1081" spans="1:4">
      <c r="A1081"/>
      <c r="B1081"/>
      <c r="D1081"/>
    </row>
    <row r="1082" spans="1:4">
      <c r="A1082"/>
      <c r="B1082"/>
      <c r="D1082"/>
    </row>
    <row r="1083" spans="1:4">
      <c r="A1083"/>
      <c r="B1083"/>
      <c r="D1083"/>
    </row>
    <row r="1084" spans="1:4">
      <c r="A1084"/>
      <c r="B1084"/>
      <c r="D1084"/>
    </row>
    <row r="1085" spans="1:4">
      <c r="A1085"/>
      <c r="B1085"/>
      <c r="D1085"/>
    </row>
    <row r="1086" spans="1:4">
      <c r="A1086"/>
      <c r="B1086"/>
      <c r="D1086"/>
    </row>
    <row r="1087" spans="1:4">
      <c r="A1087"/>
      <c r="B1087"/>
      <c r="D1087"/>
    </row>
    <row r="1088" spans="1:4">
      <c r="A1088"/>
      <c r="B1088"/>
      <c r="D1088"/>
    </row>
    <row r="1089" spans="1:4">
      <c r="A1089"/>
      <c r="B1089"/>
      <c r="D1089"/>
    </row>
    <row r="1090" spans="1:4">
      <c r="A1090"/>
      <c r="B1090"/>
      <c r="D1090"/>
    </row>
    <row r="1091" spans="1:4">
      <c r="A1091"/>
      <c r="B1091"/>
      <c r="D1091"/>
    </row>
    <row r="1092" spans="1:4">
      <c r="A1092"/>
      <c r="B1092"/>
      <c r="D1092"/>
    </row>
    <row r="1093" spans="1:4">
      <c r="A1093"/>
      <c r="B1093"/>
      <c r="D1093"/>
    </row>
    <row r="1094" spans="1:4">
      <c r="A1094"/>
      <c r="B1094"/>
      <c r="D1094"/>
    </row>
    <row r="1095" spans="1:4">
      <c r="A1095"/>
      <c r="B1095"/>
      <c r="D1095"/>
    </row>
    <row r="1096" spans="1:4">
      <c r="A1096"/>
      <c r="B1096"/>
      <c r="D1096"/>
    </row>
    <row r="1097" spans="1:4">
      <c r="A1097"/>
      <c r="B1097"/>
      <c r="D1097"/>
    </row>
    <row r="1098" spans="1:4">
      <c r="A1098"/>
      <c r="B1098"/>
      <c r="D1098"/>
    </row>
    <row r="1099" spans="1:4">
      <c r="A1099"/>
      <c r="B1099"/>
      <c r="D1099"/>
    </row>
    <row r="1100" spans="1:4">
      <c r="A1100"/>
      <c r="B1100"/>
      <c r="D1100"/>
    </row>
    <row r="1101" spans="1:4">
      <c r="A1101"/>
      <c r="B1101"/>
      <c r="D1101"/>
    </row>
    <row r="1102" spans="1:4">
      <c r="A1102"/>
      <c r="B1102"/>
      <c r="D1102"/>
    </row>
    <row r="1103" spans="1:4">
      <c r="A1103"/>
      <c r="B1103"/>
      <c r="D1103"/>
    </row>
    <row r="1104" spans="1:4">
      <c r="A1104"/>
      <c r="B1104"/>
      <c r="D1104"/>
    </row>
    <row r="1105" spans="1:4">
      <c r="A1105"/>
      <c r="B1105"/>
      <c r="D1105"/>
    </row>
    <row r="1106" spans="1:4">
      <c r="A1106"/>
      <c r="B1106"/>
      <c r="D1106"/>
    </row>
    <row r="1107" spans="1:4">
      <c r="A1107"/>
      <c r="B1107"/>
      <c r="D1107"/>
    </row>
    <row r="1108" spans="1:4">
      <c r="A1108"/>
      <c r="B1108"/>
      <c r="D1108"/>
    </row>
    <row r="1109" spans="1:4">
      <c r="A1109"/>
      <c r="B1109"/>
      <c r="D1109"/>
    </row>
    <row r="1110" spans="1:4">
      <c r="A1110"/>
      <c r="B1110"/>
      <c r="D1110"/>
    </row>
    <row r="1111" spans="1:4">
      <c r="A1111"/>
      <c r="B1111"/>
      <c r="D1111"/>
    </row>
    <row r="1112" spans="1:4">
      <c r="A1112"/>
      <c r="B1112"/>
      <c r="D1112"/>
    </row>
    <row r="1113" spans="1:4">
      <c r="A1113"/>
      <c r="B1113"/>
      <c r="D1113"/>
    </row>
    <row r="1114" spans="1:4">
      <c r="A1114"/>
      <c r="B1114"/>
      <c r="D1114"/>
    </row>
    <row r="1115" spans="1:4">
      <c r="A1115"/>
      <c r="B1115"/>
      <c r="D1115"/>
    </row>
    <row r="1116" spans="1:4">
      <c r="A1116"/>
      <c r="B1116"/>
      <c r="D1116"/>
    </row>
    <row r="1117" spans="1:4">
      <c r="A1117"/>
      <c r="B1117"/>
      <c r="D1117"/>
    </row>
    <row r="1118" spans="1:4">
      <c r="A1118"/>
      <c r="B1118"/>
      <c r="D1118"/>
    </row>
    <row r="1119" spans="1:4">
      <c r="A1119"/>
      <c r="B1119"/>
      <c r="D1119"/>
    </row>
    <row r="1120" spans="1:4">
      <c r="A1120"/>
      <c r="B1120"/>
      <c r="D1120"/>
    </row>
    <row r="1121" spans="1:4">
      <c r="A1121"/>
      <c r="B1121"/>
      <c r="D1121"/>
    </row>
    <row r="1122" spans="1:4">
      <c r="A1122"/>
      <c r="B1122"/>
      <c r="D1122"/>
    </row>
    <row r="1123" spans="1:4">
      <c r="A1123"/>
      <c r="B1123"/>
      <c r="D1123"/>
    </row>
    <row r="1124" spans="1:4">
      <c r="A1124"/>
      <c r="B1124"/>
      <c r="D1124"/>
    </row>
    <row r="1125" spans="1:4">
      <c r="A1125"/>
      <c r="B1125"/>
      <c r="D1125"/>
    </row>
    <row r="1126" spans="1:4">
      <c r="A1126"/>
      <c r="B1126"/>
      <c r="D1126"/>
    </row>
    <row r="1127" spans="1:4">
      <c r="A1127"/>
      <c r="B1127"/>
      <c r="D1127"/>
    </row>
    <row r="1128" spans="1:4">
      <c r="A1128"/>
      <c r="B1128"/>
      <c r="D1128"/>
    </row>
    <row r="1129" spans="1:4">
      <c r="A1129"/>
      <c r="B1129"/>
      <c r="D1129"/>
    </row>
    <row r="1130" spans="1:4">
      <c r="A1130"/>
      <c r="B1130"/>
      <c r="D1130"/>
    </row>
    <row r="1131" spans="1:4">
      <c r="A1131"/>
      <c r="B1131"/>
      <c r="D1131"/>
    </row>
    <row r="1132" spans="1:4">
      <c r="A1132"/>
      <c r="B1132"/>
      <c r="D1132"/>
    </row>
    <row r="1133" spans="1:4">
      <c r="A1133"/>
      <c r="B1133"/>
      <c r="D1133"/>
    </row>
    <row r="1134" spans="1:4">
      <c r="A1134"/>
      <c r="B1134"/>
      <c r="D1134"/>
    </row>
    <row r="1135" spans="1:4">
      <c r="A1135"/>
      <c r="B1135"/>
      <c r="D1135"/>
    </row>
    <row r="1136" spans="1:4">
      <c r="A1136"/>
      <c r="B1136"/>
      <c r="D1136"/>
    </row>
    <row r="1137" spans="1:4">
      <c r="A1137"/>
      <c r="B1137"/>
      <c r="D1137"/>
    </row>
    <row r="1138" spans="1:4">
      <c r="A1138"/>
      <c r="B1138"/>
      <c r="D1138"/>
    </row>
    <row r="1139" spans="1:4">
      <c r="A1139"/>
      <c r="B1139"/>
      <c r="D1139"/>
    </row>
    <row r="1140" spans="1:4">
      <c r="A1140"/>
      <c r="B1140"/>
      <c r="D1140"/>
    </row>
    <row r="1141" spans="1:4">
      <c r="A1141"/>
      <c r="B1141"/>
      <c r="D1141"/>
    </row>
    <row r="1142" spans="1:4">
      <c r="A1142"/>
      <c r="B1142"/>
      <c r="D1142"/>
    </row>
    <row r="1143" spans="1:4">
      <c r="A1143"/>
      <c r="B1143"/>
      <c r="D1143"/>
    </row>
    <row r="1144" spans="1:4">
      <c r="A1144"/>
      <c r="B1144"/>
      <c r="D1144"/>
    </row>
    <row r="1145" spans="1:4">
      <c r="A1145"/>
      <c r="B1145"/>
      <c r="D1145"/>
    </row>
    <row r="1146" spans="1:4">
      <c r="A1146"/>
      <c r="B1146"/>
      <c r="D1146"/>
    </row>
    <row r="1147" spans="1:4">
      <c r="A1147"/>
      <c r="B1147"/>
      <c r="D1147"/>
    </row>
    <row r="1148" spans="1:4">
      <c r="A1148"/>
      <c r="B1148"/>
      <c r="D1148"/>
    </row>
    <row r="1149" spans="1:4">
      <c r="A1149"/>
      <c r="B1149"/>
      <c r="D1149"/>
    </row>
    <row r="1150" spans="1:4">
      <c r="A1150"/>
      <c r="B1150"/>
      <c r="D1150"/>
    </row>
    <row r="1151" spans="1:4">
      <c r="A1151"/>
      <c r="B1151"/>
      <c r="D1151"/>
    </row>
    <row r="1152" spans="1:4">
      <c r="A1152"/>
      <c r="B1152"/>
      <c r="D1152"/>
    </row>
    <row r="1153" spans="1:4">
      <c r="A1153"/>
      <c r="B1153"/>
      <c r="D1153"/>
    </row>
    <row r="1154" spans="1:4">
      <c r="A1154"/>
      <c r="B1154"/>
      <c r="D1154"/>
    </row>
    <row r="1155" spans="1:4">
      <c r="A1155"/>
      <c r="B1155"/>
      <c r="D1155"/>
    </row>
    <row r="1156" spans="1:4">
      <c r="A1156"/>
      <c r="B1156"/>
      <c r="D1156"/>
    </row>
    <row r="1157" spans="1:4">
      <c r="A1157"/>
      <c r="B1157"/>
      <c r="D1157"/>
    </row>
    <row r="1158" spans="1:4">
      <c r="A1158"/>
      <c r="B1158"/>
      <c r="D1158"/>
    </row>
    <row r="1159" spans="1:4">
      <c r="A1159"/>
      <c r="B1159"/>
      <c r="D1159"/>
    </row>
    <row r="1160" spans="1:4">
      <c r="A1160"/>
      <c r="B1160"/>
      <c r="D1160"/>
    </row>
    <row r="1161" spans="1:4">
      <c r="A1161"/>
      <c r="B1161"/>
      <c r="D1161"/>
    </row>
    <row r="1162" spans="1:4">
      <c r="A1162"/>
      <c r="B1162"/>
      <c r="D1162"/>
    </row>
    <row r="1163" spans="1:4">
      <c r="A1163"/>
      <c r="B1163"/>
      <c r="D1163"/>
    </row>
    <row r="1164" spans="1:4">
      <c r="A1164"/>
      <c r="B1164"/>
      <c r="D1164"/>
    </row>
    <row r="1165" spans="1:4">
      <c r="A1165"/>
      <c r="B1165"/>
      <c r="D1165"/>
    </row>
    <row r="1166" spans="1:4">
      <c r="A1166"/>
      <c r="B1166"/>
      <c r="D1166"/>
    </row>
    <row r="1167" spans="1:4">
      <c r="A1167"/>
      <c r="B1167"/>
      <c r="D1167"/>
    </row>
    <row r="1168" spans="1:4">
      <c r="A1168"/>
      <c r="B1168"/>
      <c r="D1168"/>
    </row>
    <row r="1169" spans="1:4">
      <c r="A1169"/>
      <c r="B1169"/>
      <c r="D1169"/>
    </row>
    <row r="1170" spans="1:4">
      <c r="A1170"/>
      <c r="B1170"/>
      <c r="D1170"/>
    </row>
    <row r="1171" spans="1:4">
      <c r="A1171"/>
      <c r="B1171"/>
      <c r="D1171"/>
    </row>
    <row r="1172" spans="1:4">
      <c r="A1172"/>
      <c r="B1172"/>
      <c r="D1172"/>
    </row>
    <row r="1173" spans="1:4">
      <c r="A1173"/>
      <c r="B1173"/>
      <c r="D1173"/>
    </row>
    <row r="1174" spans="1:4">
      <c r="A1174"/>
      <c r="B1174"/>
      <c r="D1174"/>
    </row>
    <row r="1175" spans="1:4">
      <c r="A1175"/>
      <c r="B1175"/>
      <c r="D1175"/>
    </row>
    <row r="1176" spans="1:4">
      <c r="A1176"/>
      <c r="B1176"/>
      <c r="D1176"/>
    </row>
    <row r="1177" spans="1:4">
      <c r="A1177"/>
      <c r="B1177"/>
      <c r="D1177"/>
    </row>
    <row r="1178" spans="1:4">
      <c r="A1178"/>
      <c r="B1178"/>
      <c r="D1178"/>
    </row>
    <row r="1179" spans="1:4">
      <c r="A1179"/>
      <c r="B1179"/>
      <c r="D1179"/>
    </row>
    <row r="1180" spans="1:4">
      <c r="A1180"/>
      <c r="B1180"/>
      <c r="D1180"/>
    </row>
    <row r="1181" spans="1:4">
      <c r="A1181"/>
      <c r="B1181"/>
      <c r="D1181"/>
    </row>
    <row r="1182" spans="1:4">
      <c r="A1182"/>
      <c r="B1182"/>
      <c r="D1182"/>
    </row>
    <row r="1183" spans="1:4">
      <c r="A1183"/>
      <c r="B1183"/>
      <c r="D1183"/>
    </row>
    <row r="1184" spans="1:4">
      <c r="A1184"/>
      <c r="B1184"/>
      <c r="D1184"/>
    </row>
    <row r="1185" spans="1:4">
      <c r="A1185"/>
      <c r="B1185"/>
      <c r="D1185"/>
    </row>
    <row r="1186" spans="1:4">
      <c r="A1186"/>
      <c r="B1186"/>
      <c r="D1186"/>
    </row>
    <row r="1187" spans="1:4">
      <c r="A1187"/>
      <c r="B1187"/>
      <c r="D1187"/>
    </row>
    <row r="1188" spans="1:4">
      <c r="A1188"/>
      <c r="B1188"/>
      <c r="D1188"/>
    </row>
    <row r="1189" spans="1:4">
      <c r="A1189"/>
      <c r="B1189"/>
      <c r="D1189"/>
    </row>
    <row r="1190" spans="1:4">
      <c r="A1190"/>
      <c r="B1190"/>
      <c r="D1190"/>
    </row>
    <row r="1191" spans="1:4">
      <c r="A1191"/>
      <c r="B1191"/>
      <c r="D1191"/>
    </row>
    <row r="1192" spans="1:4">
      <c r="A1192"/>
      <c r="B1192"/>
      <c r="D1192"/>
    </row>
    <row r="1193" spans="1:4">
      <c r="A1193"/>
      <c r="B1193"/>
      <c r="D1193"/>
    </row>
    <row r="1194" spans="1:4">
      <c r="A1194"/>
      <c r="B1194"/>
      <c r="D1194"/>
    </row>
    <row r="1195" spans="1:4">
      <c r="A1195"/>
      <c r="B1195"/>
      <c r="D1195"/>
    </row>
    <row r="1196" spans="1:4">
      <c r="A1196"/>
      <c r="B1196"/>
      <c r="D1196"/>
    </row>
    <row r="1197" spans="1:4">
      <c r="A1197"/>
      <c r="B1197"/>
      <c r="D1197"/>
    </row>
    <row r="1198" spans="1:4">
      <c r="A1198"/>
      <c r="B1198"/>
      <c r="D1198"/>
    </row>
    <row r="1199" spans="1:4">
      <c r="A1199"/>
      <c r="B1199"/>
      <c r="D1199"/>
    </row>
    <row r="1200" spans="1:4">
      <c r="A1200"/>
      <c r="B1200"/>
      <c r="D1200"/>
    </row>
    <row r="1201" spans="1:4">
      <c r="A1201"/>
      <c r="B1201"/>
      <c r="D1201"/>
    </row>
    <row r="1202" spans="1:4">
      <c r="A1202"/>
      <c r="B1202"/>
      <c r="D1202"/>
    </row>
    <row r="1203" spans="1:4">
      <c r="A1203"/>
      <c r="B1203"/>
      <c r="D1203"/>
    </row>
    <row r="1204" spans="1:4">
      <c r="A1204"/>
      <c r="B1204"/>
      <c r="D1204"/>
    </row>
    <row r="1205" spans="1:4">
      <c r="A1205"/>
      <c r="B1205"/>
      <c r="D1205"/>
    </row>
    <row r="1206" spans="1:4">
      <c r="A1206"/>
      <c r="B1206"/>
      <c r="D1206"/>
    </row>
    <row r="1207" spans="1:4">
      <c r="A1207"/>
      <c r="B1207"/>
      <c r="D1207"/>
    </row>
    <row r="1208" spans="1:4">
      <c r="A1208"/>
      <c r="B1208"/>
      <c r="D1208"/>
    </row>
    <row r="1209" spans="1:4">
      <c r="A1209"/>
      <c r="B1209"/>
      <c r="D1209"/>
    </row>
    <row r="1210" spans="1:4">
      <c r="A1210"/>
      <c r="B1210"/>
      <c r="D1210"/>
    </row>
    <row r="1211" spans="1:4">
      <c r="A1211"/>
      <c r="B1211"/>
      <c r="D1211"/>
    </row>
    <row r="1212" spans="1:4">
      <c r="A1212"/>
      <c r="B1212"/>
      <c r="D1212"/>
    </row>
    <row r="1213" spans="1:4">
      <c r="A1213"/>
      <c r="B1213"/>
      <c r="D1213"/>
    </row>
    <row r="1214" spans="1:4">
      <c r="A1214"/>
      <c r="B1214"/>
      <c r="D1214"/>
    </row>
    <row r="1215" spans="1:4">
      <c r="A1215"/>
      <c r="B1215"/>
      <c r="D1215"/>
    </row>
    <row r="1216" spans="1:4">
      <c r="A1216"/>
      <c r="B1216"/>
      <c r="D1216"/>
    </row>
    <row r="1217" spans="1:4">
      <c r="A1217"/>
      <c r="B1217"/>
      <c r="D1217"/>
    </row>
    <row r="1218" spans="1:4">
      <c r="A1218"/>
      <c r="B1218"/>
      <c r="D1218"/>
    </row>
    <row r="1219" spans="1:4">
      <c r="A1219"/>
      <c r="B1219"/>
      <c r="D1219"/>
    </row>
    <row r="1220" spans="1:4">
      <c r="A1220"/>
      <c r="B1220"/>
      <c r="D1220"/>
    </row>
    <row r="1221" spans="1:4">
      <c r="A1221"/>
      <c r="B1221"/>
      <c r="D1221"/>
    </row>
    <row r="1222" spans="1:4">
      <c r="A1222"/>
      <c r="B1222"/>
      <c r="D1222"/>
    </row>
    <row r="1223" spans="1:4">
      <c r="A1223"/>
      <c r="B1223"/>
      <c r="D1223"/>
    </row>
    <row r="1224" spans="1:4">
      <c r="A1224"/>
      <c r="B1224"/>
      <c r="D1224"/>
    </row>
    <row r="1225" spans="1:4">
      <c r="A1225"/>
      <c r="B1225"/>
      <c r="D1225"/>
    </row>
    <row r="1226" spans="1:4">
      <c r="A1226"/>
      <c r="B1226"/>
      <c r="D1226"/>
    </row>
    <row r="1227" spans="1:4">
      <c r="A1227"/>
      <c r="B1227"/>
      <c r="D1227"/>
    </row>
    <row r="1228" spans="1:4">
      <c r="A1228"/>
      <c r="B1228"/>
      <c r="D1228"/>
    </row>
    <row r="1229" spans="1:4">
      <c r="A1229"/>
      <c r="B1229"/>
      <c r="D1229"/>
    </row>
    <row r="1230" spans="1:4">
      <c r="A1230"/>
      <c r="B1230"/>
      <c r="D1230"/>
    </row>
    <row r="1231" spans="1:4">
      <c r="A1231"/>
      <c r="B1231"/>
      <c r="D1231"/>
    </row>
    <row r="1232" spans="1:4">
      <c r="A1232"/>
      <c r="B1232"/>
      <c r="D1232"/>
    </row>
    <row r="1233" spans="1:4">
      <c r="A1233"/>
      <c r="B1233"/>
      <c r="D1233"/>
    </row>
    <row r="1234" spans="1:4">
      <c r="A1234"/>
      <c r="B1234"/>
      <c r="D1234"/>
    </row>
    <row r="1235" spans="1:4">
      <c r="A1235"/>
      <c r="B1235"/>
      <c r="D1235"/>
    </row>
    <row r="1236" spans="1:4">
      <c r="A1236"/>
      <c r="B1236"/>
      <c r="D1236"/>
    </row>
    <row r="1237" spans="1:4">
      <c r="A1237"/>
      <c r="B1237"/>
      <c r="D1237"/>
    </row>
    <row r="1238" spans="1:4">
      <c r="A1238"/>
      <c r="B1238"/>
      <c r="D1238"/>
    </row>
    <row r="1239" spans="1:4">
      <c r="A1239"/>
      <c r="B1239"/>
      <c r="D1239"/>
    </row>
    <row r="1240" spans="1:4">
      <c r="A1240"/>
      <c r="B1240"/>
      <c r="D1240"/>
    </row>
    <row r="1241" spans="1:4">
      <c r="A1241"/>
      <c r="B1241"/>
      <c r="D1241"/>
    </row>
    <row r="1242" spans="1:4">
      <c r="A1242"/>
      <c r="B1242"/>
      <c r="D1242"/>
    </row>
    <row r="1243" spans="1:4">
      <c r="A1243"/>
      <c r="B1243"/>
      <c r="D1243"/>
    </row>
    <row r="1244" spans="1:4">
      <c r="A1244"/>
      <c r="B1244"/>
      <c r="D1244"/>
    </row>
    <row r="1245" spans="1:4">
      <c r="A1245"/>
      <c r="B1245"/>
      <c r="D1245"/>
    </row>
    <row r="1246" spans="1:4">
      <c r="A1246"/>
      <c r="B1246"/>
      <c r="D1246"/>
    </row>
    <row r="1247" spans="1:4">
      <c r="A1247"/>
      <c r="B1247"/>
      <c r="D1247"/>
    </row>
    <row r="1248" spans="1:4">
      <c r="A1248"/>
      <c r="B1248"/>
      <c r="D1248"/>
    </row>
    <row r="1249" spans="1:4">
      <c r="A1249"/>
      <c r="B1249"/>
      <c r="D1249"/>
    </row>
    <row r="1250" spans="1:4">
      <c r="A1250"/>
      <c r="B1250"/>
      <c r="D1250"/>
    </row>
    <row r="1251" spans="1:4">
      <c r="A1251"/>
      <c r="B1251"/>
      <c r="D1251"/>
    </row>
    <row r="1252" spans="1:4">
      <c r="A1252"/>
      <c r="B1252"/>
      <c r="D1252"/>
    </row>
    <row r="1253" spans="1:4">
      <c r="A1253"/>
      <c r="B1253"/>
      <c r="D1253"/>
    </row>
    <row r="1254" spans="1:4">
      <c r="A1254"/>
      <c r="B1254"/>
      <c r="D1254"/>
    </row>
    <row r="1255" spans="1:4">
      <c r="A1255"/>
      <c r="B1255"/>
      <c r="D1255"/>
    </row>
    <row r="1256" spans="1:4">
      <c r="A1256"/>
      <c r="B1256"/>
      <c r="D1256"/>
    </row>
    <row r="1257" spans="1:4">
      <c r="A1257"/>
      <c r="B1257"/>
      <c r="D1257"/>
    </row>
    <row r="1258" spans="1:4">
      <c r="A1258"/>
      <c r="B1258"/>
      <c r="D1258"/>
    </row>
    <row r="1259" spans="1:4">
      <c r="A1259"/>
      <c r="B1259"/>
      <c r="D1259"/>
    </row>
    <row r="1260" spans="1:4">
      <c r="A1260"/>
      <c r="B1260"/>
      <c r="D1260"/>
    </row>
    <row r="1261" spans="1:4">
      <c r="A1261"/>
      <c r="B1261"/>
      <c r="D1261"/>
    </row>
    <row r="1262" spans="1:4">
      <c r="A1262"/>
      <c r="B1262"/>
      <c r="D1262"/>
    </row>
    <row r="1263" spans="1:4">
      <c r="A1263"/>
      <c r="B1263"/>
      <c r="D1263"/>
    </row>
    <row r="1264" spans="1:4">
      <c r="A1264"/>
      <c r="B1264"/>
      <c r="D1264"/>
    </row>
    <row r="1265" spans="1:4">
      <c r="A1265"/>
      <c r="B1265"/>
      <c r="D1265"/>
    </row>
    <row r="1266" spans="1:4">
      <c r="A1266"/>
      <c r="B1266"/>
      <c r="D1266"/>
    </row>
    <row r="1267" spans="1:4">
      <c r="A1267"/>
      <c r="B1267"/>
      <c r="D1267"/>
    </row>
    <row r="1268" spans="1:4">
      <c r="A1268"/>
      <c r="B1268"/>
      <c r="D1268"/>
    </row>
    <row r="1269" spans="1:4">
      <c r="A1269"/>
      <c r="B1269"/>
      <c r="D1269"/>
    </row>
    <row r="1270" spans="1:4">
      <c r="A1270"/>
      <c r="B1270"/>
      <c r="D1270"/>
    </row>
    <row r="1271" spans="1:4">
      <c r="A1271"/>
      <c r="B1271"/>
      <c r="D1271"/>
    </row>
    <row r="1272" spans="1:4">
      <c r="A1272"/>
      <c r="B1272"/>
      <c r="D1272"/>
    </row>
    <row r="1273" spans="1:4">
      <c r="A1273"/>
      <c r="B1273"/>
      <c r="D1273"/>
    </row>
    <row r="1274" spans="1:4">
      <c r="A1274"/>
      <c r="B1274"/>
      <c r="D1274"/>
    </row>
    <row r="1275" spans="1:4">
      <c r="A1275"/>
      <c r="B1275"/>
      <c r="D1275"/>
    </row>
    <row r="1276" spans="1:4">
      <c r="A1276"/>
      <c r="B1276"/>
      <c r="D1276"/>
    </row>
    <row r="1277" spans="1:4">
      <c r="A1277"/>
      <c r="B1277"/>
      <c r="D1277"/>
    </row>
    <row r="1278" spans="1:4">
      <c r="A1278"/>
      <c r="B1278"/>
      <c r="D1278"/>
    </row>
    <row r="1279" spans="1:4">
      <c r="A1279"/>
      <c r="B1279"/>
      <c r="D1279"/>
    </row>
    <row r="1280" spans="1:4">
      <c r="A1280"/>
      <c r="B1280"/>
      <c r="D1280"/>
    </row>
    <row r="1281" spans="1:4">
      <c r="A1281"/>
      <c r="B1281"/>
      <c r="D1281"/>
    </row>
    <row r="1282" spans="1:4">
      <c r="A1282"/>
      <c r="B1282"/>
      <c r="D1282"/>
    </row>
    <row r="1283" spans="1:4">
      <c r="A1283"/>
      <c r="B1283"/>
      <c r="D1283"/>
    </row>
    <row r="1284" spans="1:4">
      <c r="A1284"/>
      <c r="B1284"/>
      <c r="D1284"/>
    </row>
    <row r="1285" spans="1:4">
      <c r="A1285"/>
      <c r="B1285"/>
      <c r="D1285"/>
    </row>
    <row r="1286" spans="1:4">
      <c r="A1286"/>
      <c r="B1286"/>
      <c r="D1286"/>
    </row>
    <row r="1287" spans="1:4">
      <c r="A1287"/>
      <c r="B1287"/>
      <c r="D1287"/>
    </row>
    <row r="1288" spans="1:4">
      <c r="A1288"/>
      <c r="B1288"/>
      <c r="D1288"/>
    </row>
    <row r="1289" spans="1:4">
      <c r="A1289"/>
      <c r="B1289"/>
      <c r="D1289"/>
    </row>
    <row r="1290" spans="1:4">
      <c r="A1290"/>
      <c r="B1290"/>
      <c r="D1290"/>
    </row>
    <row r="1291" spans="1:4">
      <c r="A1291"/>
      <c r="B1291"/>
      <c r="D1291"/>
    </row>
    <row r="1292" spans="1:4">
      <c r="A1292"/>
      <c r="B1292"/>
      <c r="D1292"/>
    </row>
    <row r="1293" spans="1:4">
      <c r="A1293"/>
      <c r="B1293"/>
      <c r="D1293"/>
    </row>
    <row r="1294" spans="1:4">
      <c r="A1294"/>
      <c r="B1294"/>
      <c r="D1294"/>
    </row>
    <row r="1295" spans="1:4">
      <c r="A1295"/>
      <c r="B1295"/>
      <c r="D1295"/>
    </row>
    <row r="1296" spans="1:4">
      <c r="A1296"/>
      <c r="B1296"/>
      <c r="D1296"/>
    </row>
    <row r="1297" spans="1:4">
      <c r="A1297"/>
      <c r="B1297"/>
      <c r="D1297"/>
    </row>
    <row r="1298" spans="1:4">
      <c r="A1298"/>
      <c r="B1298"/>
      <c r="D1298"/>
    </row>
    <row r="1299" spans="1:4">
      <c r="A1299"/>
      <c r="B1299"/>
      <c r="D1299"/>
    </row>
    <row r="1300" spans="1:4">
      <c r="A1300"/>
      <c r="B1300"/>
      <c r="D1300"/>
    </row>
    <row r="1301" spans="1:4">
      <c r="A1301"/>
      <c r="B1301"/>
      <c r="D1301"/>
    </row>
    <row r="1302" spans="1:4">
      <c r="A1302"/>
      <c r="B1302"/>
      <c r="D1302"/>
    </row>
    <row r="1303" spans="1:4">
      <c r="A1303"/>
      <c r="B1303"/>
      <c r="D1303"/>
    </row>
    <row r="1304" spans="1:4">
      <c r="A1304"/>
      <c r="B1304"/>
      <c r="D1304"/>
    </row>
    <row r="1305" spans="1:4">
      <c r="A1305"/>
      <c r="B1305"/>
      <c r="D1305"/>
    </row>
    <row r="1306" spans="1:4">
      <c r="A1306"/>
      <c r="B1306"/>
      <c r="D1306"/>
    </row>
    <row r="1307" spans="1:4">
      <c r="A1307"/>
      <c r="B1307"/>
      <c r="D1307"/>
    </row>
    <row r="1308" spans="1:4">
      <c r="A1308"/>
      <c r="B1308"/>
      <c r="D1308"/>
    </row>
    <row r="1309" spans="1:4">
      <c r="A1309"/>
      <c r="B1309"/>
      <c r="D1309"/>
    </row>
    <row r="1310" spans="1:4">
      <c r="A1310"/>
      <c r="B1310"/>
      <c r="D1310"/>
    </row>
    <row r="1311" spans="1:4">
      <c r="A1311"/>
      <c r="B1311"/>
      <c r="D1311"/>
    </row>
    <row r="1312" spans="1:4">
      <c r="A1312"/>
      <c r="B1312"/>
      <c r="D1312"/>
    </row>
    <row r="1313" spans="1:4">
      <c r="A1313"/>
      <c r="B1313"/>
      <c r="D1313"/>
    </row>
    <row r="1314" spans="1:4">
      <c r="A1314"/>
      <c r="B1314"/>
      <c r="D1314"/>
    </row>
    <row r="1315" spans="1:4">
      <c r="A1315"/>
      <c r="B1315"/>
      <c r="D1315"/>
    </row>
    <row r="1316" spans="1:4">
      <c r="A1316"/>
      <c r="B1316"/>
      <c r="D1316"/>
    </row>
    <row r="1317" spans="1:4">
      <c r="A1317"/>
      <c r="B1317"/>
      <c r="D1317"/>
    </row>
    <row r="1318" spans="1:4">
      <c r="A1318"/>
      <c r="B1318"/>
      <c r="D1318"/>
    </row>
    <row r="1319" spans="1:4">
      <c r="A1319"/>
      <c r="B1319"/>
      <c r="D1319"/>
    </row>
    <row r="1320" spans="1:4">
      <c r="A1320"/>
      <c r="B1320"/>
      <c r="D1320"/>
    </row>
    <row r="1321" spans="1:4">
      <c r="A1321"/>
      <c r="B1321"/>
      <c r="D1321"/>
    </row>
    <row r="1322" spans="1:4">
      <c r="A1322"/>
      <c r="B1322"/>
      <c r="D1322"/>
    </row>
    <row r="1323" spans="1:4">
      <c r="A1323"/>
      <c r="B1323"/>
      <c r="D1323"/>
    </row>
    <row r="1324" spans="1:4">
      <c r="A1324"/>
      <c r="B1324"/>
      <c r="D1324"/>
    </row>
    <row r="1325" spans="1:4">
      <c r="A1325"/>
      <c r="B1325"/>
      <c r="D1325"/>
    </row>
    <row r="1326" spans="1:4">
      <c r="A1326"/>
      <c r="B1326"/>
      <c r="D1326"/>
    </row>
    <row r="1327" spans="1:4">
      <c r="A1327"/>
      <c r="B1327"/>
      <c r="D1327"/>
    </row>
    <row r="1328" spans="1:4">
      <c r="A1328"/>
      <c r="B1328"/>
      <c r="D1328"/>
    </row>
    <row r="1329" spans="1:4">
      <c r="A1329"/>
      <c r="B1329"/>
      <c r="D1329"/>
    </row>
    <row r="1330" spans="1:4">
      <c r="A1330"/>
      <c r="B1330"/>
      <c r="D1330"/>
    </row>
    <row r="1331" spans="1:4">
      <c r="A1331"/>
      <c r="B1331"/>
      <c r="D1331"/>
    </row>
    <row r="1332" spans="1:4">
      <c r="A1332"/>
      <c r="B1332"/>
      <c r="D1332"/>
    </row>
    <row r="1333" spans="1:4">
      <c r="A1333"/>
      <c r="B1333"/>
      <c r="D1333"/>
    </row>
    <row r="1334" spans="1:4">
      <c r="A1334"/>
      <c r="B1334"/>
      <c r="D1334"/>
    </row>
    <row r="1335" spans="1:4">
      <c r="A1335"/>
      <c r="B1335"/>
      <c r="D1335"/>
    </row>
    <row r="1336" spans="1:4">
      <c r="A1336"/>
      <c r="B1336"/>
      <c r="D1336"/>
    </row>
    <row r="1337" spans="1:4">
      <c r="A1337"/>
      <c r="B1337"/>
      <c r="D1337"/>
    </row>
    <row r="1338" spans="1:4">
      <c r="A1338"/>
      <c r="B1338"/>
      <c r="D1338"/>
    </row>
    <row r="1339" spans="1:4">
      <c r="A1339"/>
      <c r="B1339"/>
      <c r="D1339"/>
    </row>
    <row r="1340" spans="1:4">
      <c r="A1340"/>
      <c r="B1340"/>
      <c r="D1340"/>
    </row>
    <row r="1341" spans="1:4">
      <c r="A1341"/>
      <c r="B1341"/>
      <c r="D1341"/>
    </row>
    <row r="1342" spans="1:4">
      <c r="A1342"/>
      <c r="B1342"/>
      <c r="D1342"/>
    </row>
    <row r="1343" spans="1:4">
      <c r="A1343"/>
      <c r="B1343"/>
      <c r="D1343"/>
    </row>
    <row r="1344" spans="1:4">
      <c r="A1344"/>
      <c r="B1344"/>
      <c r="D1344"/>
    </row>
    <row r="1345" spans="1:4">
      <c r="A1345"/>
      <c r="B1345"/>
      <c r="D1345"/>
    </row>
    <row r="1346" spans="1:4">
      <c r="A1346"/>
      <c r="B1346"/>
      <c r="D1346"/>
    </row>
    <row r="1347" spans="1:4">
      <c r="A1347"/>
      <c r="B1347"/>
      <c r="D1347"/>
    </row>
    <row r="1348" spans="1:4">
      <c r="A1348"/>
      <c r="B1348"/>
      <c r="D1348"/>
    </row>
    <row r="1349" spans="1:4">
      <c r="A1349"/>
      <c r="B1349"/>
      <c r="D1349"/>
    </row>
    <row r="1350" spans="1:4">
      <c r="A1350"/>
      <c r="B1350"/>
      <c r="D1350"/>
    </row>
    <row r="1351" spans="1:4">
      <c r="A1351"/>
      <c r="B1351"/>
      <c r="D1351"/>
    </row>
    <row r="1352" spans="1:4">
      <c r="A1352"/>
      <c r="B1352"/>
      <c r="D1352"/>
    </row>
    <row r="1353" spans="1:4">
      <c r="A1353"/>
      <c r="B1353"/>
      <c r="D1353"/>
    </row>
    <row r="1354" spans="1:4">
      <c r="A1354"/>
      <c r="B1354"/>
      <c r="D1354"/>
    </row>
    <row r="1355" spans="1:4">
      <c r="A1355"/>
      <c r="B1355"/>
      <c r="D1355"/>
    </row>
    <row r="1356" spans="1:4">
      <c r="A1356"/>
      <c r="B1356"/>
      <c r="D1356"/>
    </row>
    <row r="1357" spans="1:4">
      <c r="A1357"/>
      <c r="B1357"/>
      <c r="D1357"/>
    </row>
    <row r="1358" spans="1:4">
      <c r="A1358"/>
      <c r="B1358"/>
      <c r="D1358"/>
    </row>
    <row r="1359" spans="1:4">
      <c r="A1359"/>
      <c r="B1359"/>
      <c r="D1359"/>
    </row>
    <row r="1360" spans="1:4">
      <c r="A1360"/>
      <c r="B1360"/>
      <c r="D1360"/>
    </row>
    <row r="1361" spans="1:4">
      <c r="A1361"/>
      <c r="B1361"/>
      <c r="D1361"/>
    </row>
    <row r="1362" spans="1:4">
      <c r="A1362"/>
      <c r="B1362"/>
      <c r="D1362"/>
    </row>
    <row r="1363" spans="1:4">
      <c r="A1363"/>
      <c r="B1363"/>
      <c r="D1363"/>
    </row>
    <row r="1364" spans="1:4">
      <c r="A1364"/>
      <c r="B1364"/>
      <c r="D1364"/>
    </row>
    <row r="1365" spans="1:4">
      <c r="A1365"/>
      <c r="B1365"/>
      <c r="D1365"/>
    </row>
    <row r="1366" spans="1:4">
      <c r="A1366"/>
      <c r="B1366"/>
      <c r="D1366"/>
    </row>
    <row r="1367" spans="1:4">
      <c r="A1367"/>
      <c r="B1367"/>
      <c r="D1367"/>
    </row>
    <row r="1368" spans="1:4">
      <c r="A1368"/>
      <c r="B1368"/>
      <c r="D1368"/>
    </row>
    <row r="1369" spans="1:4">
      <c r="A1369"/>
      <c r="B1369"/>
      <c r="D1369"/>
    </row>
    <row r="1370" spans="1:4">
      <c r="A1370"/>
      <c r="B1370"/>
      <c r="D1370"/>
    </row>
    <row r="1371" spans="1:4">
      <c r="A1371"/>
      <c r="B1371"/>
      <c r="D1371"/>
    </row>
    <row r="1372" spans="1:4">
      <c r="A1372"/>
      <c r="B1372"/>
      <c r="D1372"/>
    </row>
    <row r="1373" spans="1:4">
      <c r="A1373"/>
      <c r="B1373"/>
      <c r="D1373"/>
    </row>
    <row r="1374" spans="1:4">
      <c r="A1374"/>
      <c r="B1374"/>
      <c r="D1374"/>
    </row>
    <row r="1375" spans="1:4">
      <c r="A1375"/>
      <c r="B1375"/>
      <c r="D1375"/>
    </row>
    <row r="1376" spans="1:4">
      <c r="A1376"/>
      <c r="B1376"/>
      <c r="D1376"/>
    </row>
    <row r="1377" spans="1:4">
      <c r="A1377"/>
      <c r="B1377"/>
      <c r="D1377"/>
    </row>
    <row r="1378" spans="1:4">
      <c r="A1378"/>
      <c r="B1378"/>
      <c r="D1378"/>
    </row>
    <row r="1379" spans="1:4">
      <c r="A1379"/>
      <c r="B1379"/>
      <c r="D1379"/>
    </row>
    <row r="1380" spans="1:4">
      <c r="A1380"/>
      <c r="B1380"/>
      <c r="D1380"/>
    </row>
    <row r="1381" spans="1:4">
      <c r="A1381"/>
      <c r="B1381"/>
      <c r="D1381"/>
    </row>
    <row r="1382" spans="1:4">
      <c r="A1382"/>
      <c r="B1382"/>
      <c r="D1382"/>
    </row>
    <row r="1383" spans="1:4">
      <c r="A1383"/>
      <c r="B1383"/>
      <c r="D1383"/>
    </row>
    <row r="1384" spans="1:4">
      <c r="A1384"/>
      <c r="B1384"/>
      <c r="D1384"/>
    </row>
    <row r="1385" spans="1:4">
      <c r="A1385"/>
      <c r="B1385"/>
      <c r="D1385"/>
    </row>
    <row r="1386" spans="1:4">
      <c r="A1386"/>
      <c r="B1386"/>
      <c r="D1386"/>
    </row>
    <row r="1387" spans="1:4">
      <c r="A1387"/>
      <c r="B1387"/>
      <c r="D1387"/>
    </row>
    <row r="1388" spans="1:4">
      <c r="A1388"/>
      <c r="B1388"/>
      <c r="D1388"/>
    </row>
    <row r="1389" spans="1:4">
      <c r="A1389"/>
      <c r="B1389"/>
      <c r="D1389"/>
    </row>
    <row r="1390" spans="1:4">
      <c r="A1390"/>
      <c r="B1390"/>
      <c r="D1390"/>
    </row>
    <row r="1391" spans="1:4">
      <c r="A1391"/>
      <c r="B1391"/>
      <c r="D1391"/>
    </row>
    <row r="1392" spans="1:4">
      <c r="A1392"/>
      <c r="B1392"/>
      <c r="D1392"/>
    </row>
    <row r="1393" spans="1:4">
      <c r="A1393"/>
      <c r="B1393"/>
      <c r="D1393"/>
    </row>
    <row r="1394" spans="1:4">
      <c r="A1394"/>
      <c r="B1394"/>
      <c r="D1394"/>
    </row>
    <row r="1395" spans="1:4">
      <c r="A1395"/>
      <c r="B1395"/>
      <c r="D1395"/>
    </row>
    <row r="1396" spans="1:4">
      <c r="A1396"/>
      <c r="B1396"/>
      <c r="D1396"/>
    </row>
    <row r="1397" spans="1:4">
      <c r="A1397"/>
      <c r="B1397"/>
      <c r="D1397"/>
    </row>
    <row r="1398" spans="1:4">
      <c r="A1398"/>
      <c r="B1398"/>
      <c r="D1398"/>
    </row>
    <row r="1399" spans="1:4">
      <c r="A1399"/>
      <c r="B1399"/>
      <c r="D1399"/>
    </row>
    <row r="1400" spans="1:4">
      <c r="A1400"/>
      <c r="B1400"/>
      <c r="D1400"/>
    </row>
    <row r="1401" spans="1:4">
      <c r="A1401"/>
      <c r="B1401"/>
      <c r="D1401"/>
    </row>
    <row r="1402" spans="1:4">
      <c r="A1402"/>
      <c r="B1402"/>
      <c r="D1402"/>
    </row>
    <row r="1403" spans="1:4">
      <c r="A1403"/>
      <c r="B1403"/>
      <c r="D1403"/>
    </row>
    <row r="1404" spans="1:4">
      <c r="A1404"/>
      <c r="B1404"/>
      <c r="D1404"/>
    </row>
    <row r="1405" spans="1:4">
      <c r="A1405"/>
      <c r="B1405"/>
      <c r="D1405"/>
    </row>
    <row r="1406" spans="1:4">
      <c r="A1406"/>
      <c r="B1406"/>
      <c r="D1406"/>
    </row>
    <row r="1407" spans="1:4">
      <c r="A1407"/>
      <c r="B1407"/>
      <c r="D1407"/>
    </row>
    <row r="1408" spans="1:4">
      <c r="A1408"/>
      <c r="B1408"/>
      <c r="D1408"/>
    </row>
    <row r="1409" spans="1:4">
      <c r="A1409"/>
      <c r="B1409"/>
      <c r="D1409"/>
    </row>
    <row r="1410" spans="1:4">
      <c r="A1410"/>
      <c r="B1410"/>
      <c r="D1410"/>
    </row>
    <row r="1411" spans="1:4">
      <c r="A1411"/>
      <c r="B1411"/>
      <c r="D1411"/>
    </row>
    <row r="1412" spans="1:4">
      <c r="A1412"/>
      <c r="B1412"/>
      <c r="D1412"/>
    </row>
    <row r="1413" spans="1:4">
      <c r="A1413"/>
      <c r="B1413"/>
      <c r="D1413"/>
    </row>
    <row r="1414" spans="1:4">
      <c r="A1414"/>
      <c r="B1414"/>
      <c r="D1414"/>
    </row>
    <row r="1415" spans="1:4">
      <c r="A1415"/>
      <c r="B1415"/>
      <c r="D1415"/>
    </row>
    <row r="1416" spans="1:4">
      <c r="A1416"/>
      <c r="B1416"/>
      <c r="D1416"/>
    </row>
    <row r="1417" spans="1:4">
      <c r="A1417"/>
      <c r="B1417"/>
      <c r="D1417"/>
    </row>
    <row r="1418" spans="1:4">
      <c r="A1418"/>
      <c r="B1418"/>
      <c r="D1418"/>
    </row>
    <row r="1419" spans="1:4">
      <c r="A1419"/>
      <c r="B1419"/>
      <c r="D1419"/>
    </row>
    <row r="1420" spans="1:4">
      <c r="A1420"/>
      <c r="B1420"/>
      <c r="D1420"/>
    </row>
    <row r="1421" spans="1:4">
      <c r="A1421"/>
      <c r="B1421"/>
      <c r="D1421"/>
    </row>
    <row r="1422" spans="1:4">
      <c r="A1422"/>
      <c r="B1422"/>
      <c r="D1422"/>
    </row>
    <row r="1423" spans="1:4">
      <c r="A1423"/>
      <c r="B1423"/>
      <c r="D1423"/>
    </row>
    <row r="1424" spans="1:4">
      <c r="A1424"/>
      <c r="B1424"/>
      <c r="D1424"/>
    </row>
    <row r="1425" spans="1:4">
      <c r="A1425"/>
      <c r="B1425"/>
      <c r="D1425"/>
    </row>
    <row r="1426" spans="1:4">
      <c r="A1426"/>
      <c r="B1426"/>
      <c r="D1426"/>
    </row>
    <row r="1427" spans="1:4">
      <c r="A1427"/>
      <c r="B1427"/>
      <c r="D1427"/>
    </row>
    <row r="1428" spans="1:4">
      <c r="A1428"/>
      <c r="B1428"/>
      <c r="D1428"/>
    </row>
    <row r="1429" spans="1:4">
      <c r="A1429"/>
      <c r="B1429"/>
      <c r="D1429"/>
    </row>
    <row r="1430" spans="1:4">
      <c r="A1430"/>
      <c r="B1430"/>
      <c r="D1430"/>
    </row>
    <row r="1431" spans="1:4">
      <c r="A1431"/>
      <c r="B1431"/>
      <c r="D1431"/>
    </row>
    <row r="1432" spans="1:4">
      <c r="A1432"/>
      <c r="B1432"/>
      <c r="D1432"/>
    </row>
    <row r="1433" spans="1:4">
      <c r="A1433"/>
      <c r="B1433"/>
      <c r="D1433"/>
    </row>
    <row r="1434" spans="1:4">
      <c r="A1434"/>
      <c r="B1434"/>
      <c r="D1434"/>
    </row>
    <row r="1435" spans="1:4">
      <c r="A1435"/>
      <c r="B1435"/>
      <c r="D1435"/>
    </row>
    <row r="1436" spans="1:4">
      <c r="A1436"/>
      <c r="B1436"/>
      <c r="D1436"/>
    </row>
    <row r="1437" spans="1:4">
      <c r="A1437"/>
      <c r="B1437"/>
      <c r="D1437"/>
    </row>
    <row r="1438" spans="1:4">
      <c r="A1438"/>
      <c r="B1438"/>
      <c r="D1438"/>
    </row>
    <row r="1439" spans="1:4">
      <c r="A1439"/>
      <c r="B1439"/>
      <c r="D1439"/>
    </row>
    <row r="1440" spans="1:4">
      <c r="A1440"/>
      <c r="B1440"/>
      <c r="D1440"/>
    </row>
    <row r="1441" spans="1:4">
      <c r="A1441"/>
      <c r="B1441"/>
      <c r="D1441"/>
    </row>
    <row r="1442" spans="1:4">
      <c r="A1442"/>
      <c r="B1442"/>
      <c r="D1442"/>
    </row>
    <row r="1443" spans="1:4">
      <c r="A1443"/>
      <c r="B1443"/>
      <c r="D1443"/>
    </row>
    <row r="1444" spans="1:4">
      <c r="A1444"/>
      <c r="B1444"/>
      <c r="D1444"/>
    </row>
    <row r="1445" spans="1:4">
      <c r="A1445"/>
      <c r="B1445"/>
      <c r="D1445"/>
    </row>
    <row r="1446" spans="1:4">
      <c r="A1446"/>
      <c r="B1446"/>
      <c r="D1446"/>
    </row>
    <row r="1447" spans="1:4">
      <c r="A1447"/>
      <c r="B1447"/>
      <c r="D1447"/>
    </row>
    <row r="1448" spans="1:4">
      <c r="A1448"/>
      <c r="B1448"/>
      <c r="D1448"/>
    </row>
    <row r="1449" spans="1:4">
      <c r="A1449"/>
      <c r="B1449"/>
      <c r="D1449"/>
    </row>
    <row r="1450" spans="1:4">
      <c r="A1450"/>
      <c r="B1450"/>
      <c r="D1450"/>
    </row>
    <row r="1451" spans="1:4">
      <c r="A1451"/>
      <c r="B1451"/>
      <c r="D1451"/>
    </row>
    <row r="1452" spans="1:4">
      <c r="A1452"/>
      <c r="B1452"/>
      <c r="D1452"/>
    </row>
    <row r="1453" spans="1:4">
      <c r="A1453"/>
      <c r="B1453"/>
      <c r="D1453"/>
    </row>
    <row r="1454" spans="1:4">
      <c r="A1454"/>
      <c r="B1454"/>
      <c r="D1454"/>
    </row>
    <row r="1455" spans="1:4">
      <c r="A1455"/>
      <c r="B1455"/>
      <c r="D1455"/>
    </row>
    <row r="1456" spans="1:4">
      <c r="A1456"/>
      <c r="B1456"/>
      <c r="D1456"/>
    </row>
    <row r="1457" spans="1:4">
      <c r="A1457"/>
      <c r="B1457"/>
      <c r="D1457"/>
    </row>
    <row r="1458" spans="1:4">
      <c r="A1458"/>
      <c r="B1458"/>
      <c r="D1458"/>
    </row>
    <row r="1459" spans="1:4">
      <c r="A1459"/>
      <c r="B1459"/>
      <c r="D1459"/>
    </row>
    <row r="1460" spans="1:4">
      <c r="A1460"/>
      <c r="B1460"/>
      <c r="D1460"/>
    </row>
    <row r="1461" spans="1:4">
      <c r="A1461"/>
      <c r="B1461"/>
      <c r="D1461"/>
    </row>
    <row r="1462" spans="1:4">
      <c r="A1462"/>
      <c r="B1462"/>
      <c r="D1462"/>
    </row>
    <row r="1463" spans="1:4">
      <c r="A1463"/>
      <c r="B1463"/>
      <c r="D1463"/>
    </row>
    <row r="1464" spans="1:4">
      <c r="A1464"/>
      <c r="B1464"/>
      <c r="D1464"/>
    </row>
    <row r="1465" spans="1:4">
      <c r="A1465"/>
      <c r="B1465"/>
      <c r="D1465"/>
    </row>
    <row r="1466" spans="1:4">
      <c r="A1466"/>
      <c r="B1466"/>
      <c r="D1466"/>
    </row>
    <row r="1467" spans="1:4">
      <c r="A1467"/>
      <c r="B1467"/>
      <c r="D1467"/>
    </row>
    <row r="1468" spans="1:4">
      <c r="A1468"/>
      <c r="B1468"/>
      <c r="D1468"/>
    </row>
    <row r="1469" spans="1:4">
      <c r="A1469"/>
      <c r="B1469"/>
      <c r="D1469"/>
    </row>
    <row r="1470" spans="1:4">
      <c r="A1470"/>
      <c r="B1470"/>
      <c r="D1470"/>
    </row>
    <row r="1471" spans="1:4">
      <c r="A1471"/>
      <c r="B1471"/>
      <c r="D1471"/>
    </row>
    <row r="1472" spans="1:4">
      <c r="A1472"/>
      <c r="B1472"/>
      <c r="D1472"/>
    </row>
    <row r="1473" spans="1:4">
      <c r="A1473"/>
      <c r="B1473"/>
      <c r="D1473"/>
    </row>
    <row r="1474" spans="1:4">
      <c r="A1474"/>
      <c r="B1474"/>
      <c r="D1474"/>
    </row>
    <row r="1475" spans="1:4">
      <c r="A1475"/>
      <c r="B1475"/>
      <c r="D1475"/>
    </row>
    <row r="1476" spans="1:4">
      <c r="A1476"/>
      <c r="B1476"/>
      <c r="D1476"/>
    </row>
    <row r="1477" spans="1:4">
      <c r="A1477"/>
      <c r="B1477"/>
      <c r="D1477"/>
    </row>
    <row r="1478" spans="1:4">
      <c r="A1478"/>
      <c r="B1478"/>
      <c r="D1478"/>
    </row>
    <row r="1479" spans="1:4">
      <c r="A1479"/>
      <c r="B1479"/>
      <c r="D1479"/>
    </row>
    <row r="1480" spans="1:4">
      <c r="A1480"/>
      <c r="B1480"/>
      <c r="D1480"/>
    </row>
    <row r="1481" spans="1:4">
      <c r="A1481"/>
      <c r="B1481"/>
      <c r="D1481"/>
    </row>
    <row r="1482" spans="1:4">
      <c r="A1482"/>
      <c r="B1482"/>
      <c r="D1482"/>
    </row>
    <row r="1483" spans="1:4">
      <c r="A1483"/>
      <c r="B1483"/>
      <c r="D1483"/>
    </row>
    <row r="1484" spans="1:4">
      <c r="A1484"/>
      <c r="B1484"/>
      <c r="D1484"/>
    </row>
    <row r="1485" spans="1:4">
      <c r="A1485"/>
      <c r="B1485"/>
      <c r="D1485"/>
    </row>
    <row r="1486" spans="1:4">
      <c r="A1486"/>
      <c r="B1486"/>
      <c r="D1486"/>
    </row>
    <row r="1487" spans="1:4">
      <c r="A1487"/>
      <c r="B1487"/>
      <c r="D1487"/>
    </row>
    <row r="1488" spans="1:4">
      <c r="A1488"/>
      <c r="B1488"/>
      <c r="D1488"/>
    </row>
    <row r="1489" spans="1:4">
      <c r="A1489"/>
      <c r="B1489"/>
      <c r="D1489"/>
    </row>
    <row r="1490" spans="1:4">
      <c r="A1490"/>
      <c r="B1490"/>
      <c r="D1490"/>
    </row>
    <row r="1491" spans="1:4">
      <c r="A1491"/>
      <c r="B1491"/>
      <c r="D1491"/>
    </row>
    <row r="1492" spans="1:4">
      <c r="A1492"/>
      <c r="B1492"/>
      <c r="D1492"/>
    </row>
    <row r="1493" spans="1:4">
      <c r="A1493"/>
      <c r="B1493"/>
      <c r="D1493"/>
    </row>
    <row r="1494" spans="1:4">
      <c r="A1494"/>
      <c r="B1494"/>
      <c r="D1494"/>
    </row>
    <row r="1495" spans="1:4">
      <c r="A1495"/>
      <c r="B1495"/>
      <c r="D1495"/>
    </row>
    <row r="1496" spans="1:4">
      <c r="A1496"/>
      <c r="B1496"/>
      <c r="D1496"/>
    </row>
    <row r="1497" spans="1:4">
      <c r="A1497"/>
      <c r="B1497"/>
      <c r="D1497"/>
    </row>
    <row r="1498" spans="1:4">
      <c r="A1498"/>
      <c r="B1498"/>
      <c r="D1498"/>
    </row>
    <row r="1499" spans="1:4">
      <c r="A1499"/>
      <c r="B1499"/>
      <c r="D1499"/>
    </row>
    <row r="1500" spans="1:4">
      <c r="A1500"/>
      <c r="B1500"/>
      <c r="D1500"/>
    </row>
    <row r="1501" spans="1:4">
      <c r="A1501"/>
      <c r="B1501"/>
      <c r="D1501"/>
    </row>
    <row r="1502" spans="1:4">
      <c r="A1502"/>
      <c r="B1502"/>
      <c r="D1502"/>
    </row>
    <row r="1503" spans="1:4">
      <c r="A1503"/>
      <c r="B1503"/>
      <c r="D1503"/>
    </row>
    <row r="1504" spans="1:4">
      <c r="A1504"/>
      <c r="B1504"/>
      <c r="D1504"/>
    </row>
    <row r="1505" spans="1:4">
      <c r="A1505"/>
      <c r="B1505"/>
      <c r="D1505"/>
    </row>
    <row r="1506" spans="1:4">
      <c r="A1506"/>
      <c r="B1506"/>
      <c r="D1506"/>
    </row>
    <row r="1507" spans="1:4">
      <c r="A1507"/>
      <c r="B1507"/>
      <c r="D1507"/>
    </row>
    <row r="1508" spans="1:4">
      <c r="A1508"/>
      <c r="B1508"/>
      <c r="D1508"/>
    </row>
    <row r="1509" spans="1:4">
      <c r="A1509"/>
      <c r="B1509"/>
      <c r="D1509"/>
    </row>
    <row r="1510" spans="1:4">
      <c r="A1510"/>
      <c r="B1510"/>
      <c r="D1510"/>
    </row>
    <row r="1511" spans="1:4">
      <c r="A1511"/>
      <c r="B1511"/>
      <c r="D1511"/>
    </row>
    <row r="1512" spans="1:4">
      <c r="A1512"/>
      <c r="B1512"/>
      <c r="D1512"/>
    </row>
    <row r="1513" spans="1:4">
      <c r="A1513"/>
      <c r="B1513"/>
      <c r="D1513"/>
    </row>
    <row r="1514" spans="1:4">
      <c r="A1514"/>
      <c r="B1514"/>
      <c r="D1514"/>
    </row>
    <row r="1515" spans="1:4">
      <c r="A1515"/>
      <c r="B1515"/>
      <c r="D1515"/>
    </row>
    <row r="1516" spans="1:4">
      <c r="A1516"/>
      <c r="B1516"/>
      <c r="D1516"/>
    </row>
    <row r="1517" spans="1:4">
      <c r="A1517"/>
      <c r="B1517"/>
      <c r="D1517"/>
    </row>
    <row r="1518" spans="1:4">
      <c r="A1518"/>
      <c r="B1518"/>
      <c r="D1518"/>
    </row>
    <row r="1519" spans="1:4">
      <c r="A1519"/>
      <c r="B1519"/>
      <c r="D1519"/>
    </row>
    <row r="1520" spans="1:4">
      <c r="A1520"/>
      <c r="B1520"/>
      <c r="D1520"/>
    </row>
    <row r="1521" spans="1:4">
      <c r="A1521"/>
      <c r="B1521"/>
      <c r="D1521"/>
    </row>
    <row r="1522" spans="1:4">
      <c r="A1522"/>
      <c r="B1522"/>
      <c r="D1522"/>
    </row>
    <row r="1523" spans="1:4">
      <c r="A1523"/>
      <c r="B1523"/>
      <c r="D1523"/>
    </row>
    <row r="1524" spans="1:4">
      <c r="A1524"/>
      <c r="B1524"/>
      <c r="D1524"/>
    </row>
    <row r="1525" spans="1:4">
      <c r="A1525"/>
      <c r="B1525"/>
      <c r="D1525"/>
    </row>
    <row r="1526" spans="1:4">
      <c r="A1526"/>
      <c r="B1526"/>
      <c r="D1526"/>
    </row>
    <row r="1527" spans="1:4">
      <c r="A1527"/>
      <c r="B1527"/>
      <c r="D1527"/>
    </row>
    <row r="1528" spans="1:4">
      <c r="A1528"/>
      <c r="B1528"/>
      <c r="D1528"/>
    </row>
    <row r="1529" spans="1:4">
      <c r="A1529"/>
      <c r="B1529"/>
      <c r="D1529"/>
    </row>
    <row r="1530" spans="1:4">
      <c r="A1530"/>
      <c r="B1530"/>
      <c r="D1530"/>
    </row>
    <row r="1531" spans="1:4">
      <c r="A1531"/>
      <c r="B1531"/>
      <c r="D1531"/>
    </row>
    <row r="1532" spans="1:4">
      <c r="A1532"/>
      <c r="B1532"/>
      <c r="D1532"/>
    </row>
    <row r="1533" spans="1:4">
      <c r="A1533"/>
      <c r="B1533"/>
      <c r="D1533"/>
    </row>
    <row r="1534" spans="1:4">
      <c r="A1534"/>
      <c r="B1534"/>
      <c r="D1534"/>
    </row>
    <row r="1535" spans="1:4">
      <c r="A1535"/>
      <c r="B1535"/>
      <c r="D1535"/>
    </row>
    <row r="1536" spans="1:4">
      <c r="A1536"/>
      <c r="B1536"/>
      <c r="D1536"/>
    </row>
    <row r="1537" spans="1:4">
      <c r="A1537"/>
      <c r="B1537"/>
      <c r="D1537"/>
    </row>
    <row r="1538" spans="1:4">
      <c r="A1538"/>
      <c r="B1538"/>
      <c r="D1538"/>
    </row>
    <row r="1539" spans="1:4">
      <c r="A1539"/>
      <c r="B1539"/>
      <c r="D1539"/>
    </row>
    <row r="1540" spans="1:4">
      <c r="A1540"/>
      <c r="B1540"/>
      <c r="D1540"/>
    </row>
    <row r="1541" spans="1:4">
      <c r="A1541"/>
      <c r="B1541"/>
      <c r="D1541"/>
    </row>
    <row r="1542" spans="1:4">
      <c r="A1542"/>
      <c r="B1542"/>
      <c r="D1542"/>
    </row>
    <row r="1543" spans="1:4">
      <c r="A1543"/>
      <c r="B1543"/>
      <c r="D1543"/>
    </row>
    <row r="1544" spans="1:4">
      <c r="A1544"/>
      <c r="B1544"/>
      <c r="D1544"/>
    </row>
    <row r="1545" spans="1:4">
      <c r="A1545"/>
      <c r="B1545"/>
      <c r="D1545"/>
    </row>
    <row r="1546" spans="1:4">
      <c r="A1546"/>
      <c r="B1546"/>
      <c r="D1546"/>
    </row>
    <row r="1547" spans="1:4">
      <c r="A1547"/>
      <c r="B1547"/>
      <c r="D1547"/>
    </row>
    <row r="1548" spans="1:4">
      <c r="A1548"/>
      <c r="B1548"/>
      <c r="D1548"/>
    </row>
    <row r="1549" spans="1:4">
      <c r="A1549"/>
      <c r="B1549"/>
      <c r="D1549"/>
    </row>
    <row r="1550" spans="1:4">
      <c r="A1550"/>
      <c r="B1550"/>
      <c r="D1550"/>
    </row>
    <row r="1551" spans="1:4">
      <c r="A1551"/>
      <c r="B1551"/>
      <c r="D1551"/>
    </row>
    <row r="1552" spans="1:4">
      <c r="A1552"/>
      <c r="B1552"/>
      <c r="D1552"/>
    </row>
    <row r="1553" spans="1:4">
      <c r="A1553"/>
      <c r="B1553"/>
      <c r="D1553"/>
    </row>
    <row r="1554" spans="1:4">
      <c r="A1554"/>
      <c r="B1554"/>
      <c r="D1554"/>
    </row>
    <row r="1555" spans="1:4">
      <c r="A1555"/>
      <c r="B1555"/>
      <c r="D1555"/>
    </row>
    <row r="1556" spans="1:4">
      <c r="A1556"/>
      <c r="B1556"/>
      <c r="D1556"/>
    </row>
    <row r="1557" spans="1:4">
      <c r="A1557"/>
      <c r="B1557"/>
      <c r="D1557"/>
    </row>
    <row r="1558" spans="1:4">
      <c r="A1558"/>
      <c r="B1558"/>
      <c r="D1558"/>
    </row>
    <row r="1559" spans="1:4">
      <c r="A1559"/>
      <c r="B1559"/>
      <c r="D1559"/>
    </row>
    <row r="1560" spans="1:4">
      <c r="A1560"/>
      <c r="B1560"/>
      <c r="D1560"/>
    </row>
    <row r="1561" spans="1:4">
      <c r="A1561"/>
      <c r="B1561"/>
      <c r="D1561"/>
    </row>
    <row r="1562" spans="1:4">
      <c r="A1562"/>
      <c r="B1562"/>
      <c r="D1562"/>
    </row>
    <row r="1563" spans="1:4">
      <c r="A1563"/>
      <c r="B1563"/>
      <c r="D1563"/>
    </row>
    <row r="1564" spans="1:4">
      <c r="A1564"/>
      <c r="B1564"/>
      <c r="D1564"/>
    </row>
    <row r="1565" spans="1:4">
      <c r="A1565"/>
      <c r="B1565"/>
      <c r="D1565"/>
    </row>
    <row r="1566" spans="1:4">
      <c r="A1566"/>
      <c r="B1566"/>
      <c r="D1566"/>
    </row>
    <row r="1567" spans="1:4">
      <c r="A1567"/>
      <c r="B1567"/>
      <c r="D1567"/>
    </row>
    <row r="1568" spans="1:4">
      <c r="A1568"/>
      <c r="B1568"/>
      <c r="D1568"/>
    </row>
    <row r="1569" spans="1:4">
      <c r="A1569"/>
      <c r="B1569"/>
      <c r="D1569"/>
    </row>
    <row r="1570" spans="1:4">
      <c r="A1570"/>
      <c r="B1570"/>
      <c r="D1570"/>
    </row>
    <row r="1571" spans="1:4">
      <c r="A1571"/>
      <c r="B1571"/>
      <c r="D1571"/>
    </row>
    <row r="1572" spans="1:4">
      <c r="A1572"/>
      <c r="B1572"/>
      <c r="D1572"/>
    </row>
    <row r="1573" spans="1:4">
      <c r="A1573"/>
      <c r="B1573"/>
      <c r="D1573"/>
    </row>
    <row r="1574" spans="1:4">
      <c r="A1574"/>
      <c r="B1574"/>
      <c r="D1574"/>
    </row>
    <row r="1575" spans="1:4">
      <c r="A1575"/>
      <c r="B1575"/>
      <c r="D1575"/>
    </row>
    <row r="1576" spans="1:4">
      <c r="A1576"/>
      <c r="B1576"/>
      <c r="D1576"/>
    </row>
    <row r="1577" spans="1:4">
      <c r="A1577"/>
      <c r="B1577"/>
      <c r="D1577"/>
    </row>
    <row r="1578" spans="1:4">
      <c r="A1578"/>
      <c r="B1578"/>
      <c r="D1578"/>
    </row>
    <row r="1579" spans="1:4">
      <c r="A1579"/>
      <c r="B1579"/>
      <c r="D1579"/>
    </row>
    <row r="1580" spans="1:4">
      <c r="A1580"/>
      <c r="B1580"/>
      <c r="D1580"/>
    </row>
    <row r="1581" spans="1:4">
      <c r="A1581"/>
      <c r="B1581"/>
      <c r="D1581"/>
    </row>
    <row r="1582" spans="1:4">
      <c r="A1582"/>
      <c r="B1582"/>
      <c r="D1582"/>
    </row>
    <row r="1583" spans="1:4">
      <c r="A1583"/>
      <c r="B1583"/>
      <c r="D1583"/>
    </row>
    <row r="1584" spans="1:4">
      <c r="A1584"/>
      <c r="B1584"/>
      <c r="D1584"/>
    </row>
    <row r="1585" spans="1:4">
      <c r="A1585"/>
      <c r="B1585"/>
      <c r="D1585"/>
    </row>
    <row r="1586" spans="1:4">
      <c r="A1586"/>
      <c r="B1586"/>
      <c r="D1586"/>
    </row>
    <row r="1587" spans="1:4">
      <c r="A1587"/>
      <c r="B1587"/>
      <c r="D1587"/>
    </row>
    <row r="1588" spans="1:4">
      <c r="A1588"/>
      <c r="B1588"/>
      <c r="D1588"/>
    </row>
    <row r="1589" spans="1:4">
      <c r="A1589"/>
      <c r="B1589"/>
      <c r="D1589"/>
    </row>
    <row r="1590" spans="1:4">
      <c r="A1590"/>
      <c r="B1590"/>
      <c r="D1590"/>
    </row>
    <row r="1591" spans="1:4">
      <c r="A1591"/>
      <c r="B1591"/>
      <c r="D1591"/>
    </row>
    <row r="1592" spans="1:4">
      <c r="A1592"/>
      <c r="B1592"/>
      <c r="D1592"/>
    </row>
    <row r="1593" spans="1:4">
      <c r="A1593"/>
      <c r="B1593"/>
      <c r="D1593"/>
    </row>
    <row r="1594" spans="1:4">
      <c r="A1594"/>
      <c r="B1594"/>
      <c r="D1594"/>
    </row>
    <row r="1595" spans="1:4">
      <c r="A1595"/>
      <c r="B1595"/>
      <c r="D1595"/>
    </row>
    <row r="1596" spans="1:4">
      <c r="A1596"/>
      <c r="B1596"/>
      <c r="D1596"/>
    </row>
    <row r="1597" spans="1:4">
      <c r="A1597"/>
      <c r="B1597"/>
      <c r="D1597"/>
    </row>
    <row r="1598" spans="1:4">
      <c r="A1598"/>
      <c r="B1598"/>
      <c r="D1598"/>
    </row>
    <row r="1599" spans="1:4">
      <c r="A1599"/>
      <c r="B1599"/>
      <c r="D1599"/>
    </row>
    <row r="1600" spans="1:4">
      <c r="A1600"/>
      <c r="B1600"/>
      <c r="D1600"/>
    </row>
    <row r="1601" spans="1:4">
      <c r="A1601"/>
      <c r="B1601"/>
      <c r="D1601"/>
    </row>
    <row r="1602" spans="1:4">
      <c r="A1602"/>
      <c r="B1602"/>
      <c r="D1602"/>
    </row>
    <row r="1603" spans="1:4">
      <c r="A1603"/>
      <c r="B1603"/>
      <c r="D1603"/>
    </row>
    <row r="1604" spans="1:4">
      <c r="A1604"/>
      <c r="B1604"/>
      <c r="D1604"/>
    </row>
    <row r="1605" spans="1:4">
      <c r="A1605"/>
      <c r="B1605"/>
      <c r="D1605"/>
    </row>
    <row r="1606" spans="1:4">
      <c r="A1606"/>
      <c r="B1606"/>
      <c r="D1606"/>
    </row>
    <row r="1607" spans="1:4">
      <c r="A1607"/>
      <c r="B1607"/>
      <c r="D1607"/>
    </row>
    <row r="1608" spans="1:4">
      <c r="A1608"/>
      <c r="B1608"/>
      <c r="D1608"/>
    </row>
    <row r="1609" spans="1:4">
      <c r="A1609"/>
      <c r="B1609"/>
      <c r="D1609"/>
    </row>
    <row r="1610" spans="1:4">
      <c r="A1610"/>
      <c r="B1610"/>
      <c r="D1610"/>
    </row>
    <row r="1611" spans="1:4">
      <c r="A1611"/>
      <c r="B1611"/>
      <c r="D1611"/>
    </row>
    <row r="1612" spans="1:4">
      <c r="A1612"/>
      <c r="B1612"/>
      <c r="D1612"/>
    </row>
    <row r="1613" spans="1:4">
      <c r="A1613"/>
      <c r="B1613"/>
      <c r="D1613"/>
    </row>
    <row r="1614" spans="1:4">
      <c r="A1614"/>
      <c r="B1614"/>
      <c r="D1614"/>
    </row>
    <row r="1615" spans="1:4">
      <c r="A1615"/>
      <c r="B1615"/>
      <c r="D1615"/>
    </row>
    <row r="1616" spans="1:4">
      <c r="A1616"/>
      <c r="B1616"/>
      <c r="D1616"/>
    </row>
    <row r="1617" spans="1:4">
      <c r="A1617"/>
      <c r="B1617"/>
      <c r="D1617"/>
    </row>
    <row r="1618" spans="1:4">
      <c r="A1618"/>
      <c r="B1618"/>
      <c r="D1618"/>
    </row>
    <row r="1619" spans="1:4">
      <c r="A1619"/>
      <c r="B1619"/>
      <c r="D1619"/>
    </row>
    <row r="1620" spans="1:4">
      <c r="A1620"/>
      <c r="B1620"/>
      <c r="D1620"/>
    </row>
    <row r="1621" spans="1:4">
      <c r="A1621"/>
      <c r="B1621"/>
      <c r="D1621"/>
    </row>
    <row r="1622" spans="1:4">
      <c r="A1622"/>
      <c r="B1622"/>
      <c r="D1622"/>
    </row>
    <row r="1623" spans="1:4">
      <c r="A1623"/>
      <c r="B1623"/>
      <c r="D1623"/>
    </row>
    <row r="1624" spans="1:4">
      <c r="A1624"/>
      <c r="B1624"/>
      <c r="D1624"/>
    </row>
    <row r="1625" spans="1:4">
      <c r="A1625"/>
      <c r="B1625"/>
      <c r="D1625"/>
    </row>
    <row r="1626" spans="1:4">
      <c r="A1626"/>
      <c r="B1626"/>
      <c r="D1626"/>
    </row>
    <row r="1627" spans="1:4">
      <c r="A1627"/>
      <c r="B1627"/>
      <c r="D1627"/>
    </row>
    <row r="1628" spans="1:4">
      <c r="A1628"/>
      <c r="B1628"/>
      <c r="D1628"/>
    </row>
    <row r="1629" spans="1:4">
      <c r="A1629"/>
      <c r="B1629"/>
      <c r="D1629"/>
    </row>
    <row r="1630" spans="1:4">
      <c r="A1630"/>
      <c r="B1630"/>
      <c r="D1630"/>
    </row>
    <row r="1631" spans="1:4">
      <c r="A1631"/>
      <c r="B1631"/>
      <c r="D1631"/>
    </row>
    <row r="1632" spans="1:4">
      <c r="A1632"/>
      <c r="B1632"/>
      <c r="D1632"/>
    </row>
    <row r="1633" spans="1:4">
      <c r="A1633"/>
      <c r="B1633"/>
      <c r="D1633"/>
    </row>
    <row r="1634" spans="1:4">
      <c r="A1634"/>
      <c r="B1634"/>
      <c r="D1634"/>
    </row>
    <row r="1635" spans="1:4">
      <c r="A1635"/>
      <c r="B1635"/>
      <c r="D1635"/>
    </row>
    <row r="1636" spans="1:4">
      <c r="A1636"/>
      <c r="B1636"/>
      <c r="D1636"/>
    </row>
    <row r="1637" spans="1:4">
      <c r="A1637"/>
      <c r="B1637"/>
      <c r="D1637"/>
    </row>
    <row r="1638" spans="1:4">
      <c r="A1638"/>
      <c r="B1638"/>
      <c r="D1638"/>
    </row>
    <row r="1639" spans="1:4">
      <c r="A1639"/>
      <c r="B1639"/>
      <c r="D1639"/>
    </row>
    <row r="1640" spans="1:4">
      <c r="A1640"/>
      <c r="B1640"/>
      <c r="D1640"/>
    </row>
    <row r="1641" spans="1:4">
      <c r="A1641"/>
      <c r="B1641"/>
      <c r="D1641"/>
    </row>
    <row r="1642" spans="1:4">
      <c r="A1642"/>
      <c r="B1642"/>
      <c r="D1642"/>
    </row>
    <row r="1643" spans="1:4">
      <c r="A1643"/>
      <c r="B1643"/>
      <c r="D1643"/>
    </row>
    <row r="1644" spans="1:4">
      <c r="A1644"/>
      <c r="B1644"/>
      <c r="D1644"/>
    </row>
    <row r="1645" spans="1:4">
      <c r="A1645"/>
      <c r="B1645"/>
      <c r="D1645"/>
    </row>
    <row r="1646" spans="1:4">
      <c r="A1646"/>
      <c r="B1646"/>
      <c r="D1646"/>
    </row>
    <row r="1647" spans="1:4">
      <c r="A1647"/>
      <c r="B1647"/>
      <c r="D1647"/>
    </row>
    <row r="1648" spans="1:4">
      <c r="A1648"/>
      <c r="B1648"/>
      <c r="D1648"/>
    </row>
    <row r="1649" spans="1:4">
      <c r="A1649"/>
      <c r="B1649"/>
      <c r="D1649"/>
    </row>
    <row r="1650" spans="1:4">
      <c r="A1650"/>
      <c r="B1650"/>
      <c r="D1650"/>
    </row>
    <row r="1651" spans="1:4">
      <c r="A1651"/>
      <c r="B1651"/>
      <c r="D1651"/>
    </row>
    <row r="1652" spans="1:4">
      <c r="A1652"/>
      <c r="B1652"/>
      <c r="D1652"/>
    </row>
    <row r="1653" spans="1:4">
      <c r="A1653"/>
      <c r="B1653"/>
      <c r="D1653"/>
    </row>
    <row r="1654" spans="1:4">
      <c r="A1654"/>
      <c r="B1654"/>
      <c r="D1654"/>
    </row>
    <row r="1655" spans="1:4">
      <c r="A1655"/>
      <c r="B1655"/>
      <c r="D1655"/>
    </row>
    <row r="1656" spans="1:4">
      <c r="A1656"/>
      <c r="B1656"/>
      <c r="D1656"/>
    </row>
    <row r="1657" spans="1:4">
      <c r="A1657"/>
      <c r="B1657"/>
      <c r="D1657"/>
    </row>
    <row r="1658" spans="1:4">
      <c r="A1658"/>
      <c r="B1658"/>
      <c r="D1658"/>
    </row>
    <row r="1659" spans="1:4">
      <c r="A1659"/>
      <c r="B1659"/>
      <c r="D1659"/>
    </row>
    <row r="1660" spans="1:4">
      <c r="A1660"/>
      <c r="B1660"/>
      <c r="D1660"/>
    </row>
    <row r="1661" spans="1:4">
      <c r="A1661"/>
      <c r="B1661"/>
      <c r="D1661"/>
    </row>
    <row r="1662" spans="1:4">
      <c r="A1662"/>
      <c r="B1662"/>
      <c r="D1662"/>
    </row>
    <row r="1663" spans="1:4">
      <c r="A1663"/>
      <c r="B1663"/>
      <c r="D1663"/>
    </row>
    <row r="1664" spans="1:4">
      <c r="A1664"/>
      <c r="B1664"/>
      <c r="D1664"/>
    </row>
    <row r="1665" spans="1:4">
      <c r="A1665"/>
      <c r="B1665"/>
      <c r="D1665"/>
    </row>
    <row r="1666" spans="1:4">
      <c r="A1666"/>
      <c r="B1666"/>
      <c r="D1666"/>
    </row>
    <row r="1667" spans="1:4">
      <c r="A1667"/>
      <c r="B1667"/>
      <c r="D1667"/>
    </row>
    <row r="1668" spans="1:4">
      <c r="A1668"/>
      <c r="B1668"/>
      <c r="D1668"/>
    </row>
    <row r="1669" spans="1:4">
      <c r="A1669"/>
      <c r="B1669"/>
      <c r="D1669"/>
    </row>
    <row r="1670" spans="1:4">
      <c r="A1670"/>
      <c r="B1670"/>
      <c r="D1670"/>
    </row>
    <row r="1671" spans="1:4">
      <c r="A1671"/>
      <c r="B1671"/>
      <c r="D1671"/>
    </row>
    <row r="1672" spans="1:4">
      <c r="A1672"/>
      <c r="B1672"/>
      <c r="D1672"/>
    </row>
    <row r="1673" spans="1:4">
      <c r="A1673"/>
      <c r="B1673"/>
      <c r="D1673"/>
    </row>
    <row r="1674" spans="1:4">
      <c r="A1674"/>
      <c r="B1674"/>
      <c r="D1674"/>
    </row>
    <row r="1675" spans="1:4">
      <c r="A1675"/>
      <c r="B1675"/>
      <c r="D1675"/>
    </row>
    <row r="1676" spans="1:4">
      <c r="A1676"/>
      <c r="B1676"/>
      <c r="D1676"/>
    </row>
    <row r="1677" spans="1:4">
      <c r="A1677"/>
      <c r="B1677"/>
      <c r="D1677"/>
    </row>
    <row r="1678" spans="1:4">
      <c r="A1678"/>
      <c r="B1678"/>
      <c r="D1678"/>
    </row>
    <row r="1679" spans="1:4">
      <c r="A1679"/>
      <c r="B1679"/>
      <c r="D1679"/>
    </row>
    <row r="1680" spans="1:4">
      <c r="A1680"/>
      <c r="B1680"/>
      <c r="D1680"/>
    </row>
    <row r="1681" spans="1:4">
      <c r="A1681"/>
      <c r="B1681"/>
      <c r="D1681"/>
    </row>
    <row r="1682" spans="1:4">
      <c r="A1682"/>
      <c r="B1682"/>
      <c r="D1682"/>
    </row>
    <row r="1683" spans="1:4">
      <c r="A1683"/>
      <c r="B1683"/>
      <c r="D1683"/>
    </row>
    <row r="1684" spans="1:4">
      <c r="A1684"/>
      <c r="B1684"/>
      <c r="D1684"/>
    </row>
    <row r="1685" spans="1:4">
      <c r="A1685"/>
      <c r="B1685"/>
      <c r="D1685"/>
    </row>
    <row r="1686" spans="1:4">
      <c r="A1686"/>
      <c r="B1686"/>
      <c r="D1686"/>
    </row>
    <row r="1687" spans="1:4">
      <c r="A1687"/>
      <c r="B1687"/>
      <c r="D1687"/>
    </row>
    <row r="1688" spans="1:4">
      <c r="A1688"/>
      <c r="B1688"/>
      <c r="D1688"/>
    </row>
    <row r="1689" spans="1:4">
      <c r="A1689"/>
      <c r="B1689"/>
      <c r="D1689"/>
    </row>
    <row r="1690" spans="1:4">
      <c r="A1690"/>
      <c r="B1690"/>
      <c r="D1690"/>
    </row>
    <row r="1691" spans="1:4">
      <c r="A1691"/>
      <c r="B1691"/>
      <c r="D1691"/>
    </row>
    <row r="1692" spans="1:4">
      <c r="A1692"/>
      <c r="B1692"/>
      <c r="D1692"/>
    </row>
    <row r="1693" spans="1:4">
      <c r="A1693"/>
      <c r="B1693"/>
      <c r="D1693"/>
    </row>
    <row r="1694" spans="1:4">
      <c r="A1694"/>
      <c r="B1694"/>
      <c r="D1694"/>
    </row>
    <row r="1695" spans="1:4">
      <c r="A1695"/>
      <c r="B1695"/>
      <c r="D1695"/>
    </row>
    <row r="1696" spans="1:4">
      <c r="A1696"/>
      <c r="B1696"/>
      <c r="D1696"/>
    </row>
    <row r="1697" spans="1:4">
      <c r="A1697"/>
      <c r="B1697"/>
      <c r="D1697"/>
    </row>
    <row r="1698" spans="1:4">
      <c r="A1698"/>
      <c r="B1698"/>
      <c r="D1698"/>
    </row>
    <row r="1699" spans="1:4">
      <c r="A1699"/>
      <c r="B1699"/>
      <c r="D1699"/>
    </row>
    <row r="1700" spans="1:4">
      <c r="A1700"/>
      <c r="B1700"/>
      <c r="D1700"/>
    </row>
    <row r="1701" spans="1:4">
      <c r="A1701"/>
      <c r="B1701"/>
      <c r="D1701"/>
    </row>
    <row r="1702" spans="1:4">
      <c r="A1702"/>
      <c r="B1702"/>
      <c r="D1702"/>
    </row>
    <row r="1703" spans="1:4">
      <c r="A1703"/>
      <c r="B1703"/>
      <c r="D1703"/>
    </row>
    <row r="1704" spans="1:4">
      <c r="A1704"/>
      <c r="B1704"/>
      <c r="D1704"/>
    </row>
    <row r="1705" spans="1:4">
      <c r="A1705"/>
      <c r="B1705"/>
      <c r="D1705"/>
    </row>
    <row r="1706" spans="1:4">
      <c r="A1706"/>
      <c r="B1706"/>
      <c r="D1706"/>
    </row>
    <row r="1707" spans="1:4">
      <c r="A1707"/>
      <c r="B1707"/>
      <c r="D1707"/>
    </row>
    <row r="1708" spans="1:4">
      <c r="A1708"/>
      <c r="B1708"/>
      <c r="D1708"/>
    </row>
    <row r="1709" spans="1:4">
      <c r="A1709"/>
      <c r="B1709"/>
      <c r="D1709"/>
    </row>
    <row r="1710" spans="1:4">
      <c r="A1710"/>
      <c r="B1710"/>
      <c r="D1710"/>
    </row>
    <row r="1711" spans="1:4">
      <c r="A1711"/>
      <c r="B1711"/>
      <c r="D1711"/>
    </row>
    <row r="1712" spans="1:4">
      <c r="A1712"/>
      <c r="B1712"/>
      <c r="D1712"/>
    </row>
    <row r="1713" spans="1:4">
      <c r="A1713"/>
      <c r="B1713"/>
      <c r="D1713"/>
    </row>
    <row r="1714" spans="1:4">
      <c r="A1714"/>
      <c r="B1714"/>
      <c r="D1714"/>
    </row>
    <row r="1715" spans="1:4">
      <c r="A1715"/>
      <c r="B1715"/>
      <c r="D1715"/>
    </row>
    <row r="1716" spans="1:4">
      <c r="A1716"/>
      <c r="B1716"/>
      <c r="D1716"/>
    </row>
    <row r="1717" spans="1:4">
      <c r="A1717"/>
      <c r="B1717"/>
      <c r="D1717"/>
    </row>
    <row r="1718" spans="1:4">
      <c r="A1718"/>
      <c r="B1718"/>
      <c r="D1718"/>
    </row>
    <row r="1719" spans="1:4">
      <c r="A1719"/>
      <c r="B1719"/>
      <c r="D1719"/>
    </row>
    <row r="1720" spans="1:4">
      <c r="A1720"/>
      <c r="B1720"/>
      <c r="D1720"/>
    </row>
    <row r="1721" spans="1:4">
      <c r="A1721"/>
      <c r="B1721"/>
      <c r="D1721"/>
    </row>
    <row r="1722" spans="1:4">
      <c r="A1722"/>
      <c r="B1722"/>
      <c r="D1722"/>
    </row>
    <row r="1723" spans="1:4">
      <c r="A1723"/>
      <c r="B1723"/>
      <c r="D1723"/>
    </row>
    <row r="1724" spans="1:4">
      <c r="A1724"/>
      <c r="B1724"/>
      <c r="D1724"/>
    </row>
    <row r="1725" spans="1:4">
      <c r="A1725"/>
      <c r="B1725"/>
      <c r="D1725"/>
    </row>
    <row r="1726" spans="1:4">
      <c r="A1726"/>
      <c r="B1726"/>
      <c r="D1726"/>
    </row>
    <row r="1727" spans="1:4">
      <c r="A1727"/>
      <c r="B1727"/>
      <c r="D1727"/>
    </row>
    <row r="1728" spans="1:4">
      <c r="A1728"/>
      <c r="B1728"/>
      <c r="D1728"/>
    </row>
    <row r="1729" spans="1:4">
      <c r="A1729"/>
      <c r="B1729"/>
      <c r="D1729"/>
    </row>
    <row r="1730" spans="1:4">
      <c r="A1730"/>
      <c r="B1730"/>
      <c r="D1730"/>
    </row>
    <row r="1731" spans="1:4">
      <c r="A1731"/>
      <c r="B1731"/>
      <c r="D1731"/>
    </row>
    <row r="1732" spans="1:4">
      <c r="A1732"/>
      <c r="B1732"/>
      <c r="D1732"/>
    </row>
    <row r="1733" spans="1:4">
      <c r="A1733"/>
      <c r="B1733"/>
      <c r="D1733"/>
    </row>
    <row r="1734" spans="1:4">
      <c r="A1734"/>
      <c r="B1734"/>
      <c r="D1734"/>
    </row>
    <row r="1735" spans="1:4">
      <c r="A1735"/>
      <c r="B1735"/>
      <c r="D1735"/>
    </row>
    <row r="1736" spans="1:4">
      <c r="A1736"/>
      <c r="B1736"/>
      <c r="D1736"/>
    </row>
    <row r="1737" spans="1:4">
      <c r="A1737"/>
      <c r="B1737"/>
      <c r="D1737"/>
    </row>
    <row r="1738" spans="1:4">
      <c r="A1738"/>
      <c r="B1738"/>
      <c r="D1738"/>
    </row>
    <row r="1739" spans="1:4">
      <c r="A1739"/>
      <c r="B1739"/>
      <c r="D1739"/>
    </row>
  </sheetData>
  <autoFilter ref="A6:P780">
    <sortState ref="A7:AC362">
      <sortCondition ref="L7"/>
    </sortState>
  </autoFilter>
  <phoneticPr fontId="1" type="noConversion"/>
  <pageMargins left="0.75" right="0.75" top="1" bottom="1" header="0.5" footer="0.5"/>
  <pageSetup orientation="portrait" horizontalDpi="200" verticalDpi="2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AE230168CC641449BEE50EEF826080F" ma:contentTypeVersion="3" ma:contentTypeDescription="Create a new document." ma:contentTypeScope="" ma:versionID="e4da774e33bfd74f0f40bbe5eb4bf4a6">
  <xsd:schema xmlns:xsd="http://www.w3.org/2001/XMLSchema" xmlns:xs="http://www.w3.org/2001/XMLSchema" xmlns:p="http://schemas.microsoft.com/office/2006/metadata/properties" xmlns:ns1="http://schemas.microsoft.com/sharepoint/v3" xmlns:ns2="a29cfd41-f262-4a4e-9dbf-f9e40f5ed1cc" targetNamespace="http://schemas.microsoft.com/office/2006/metadata/properties" ma:root="true" ma:fieldsID="fad29880b1992633392f5998c2560f05" ns1:_="" ns2:_="">
    <xsd:import namespace="http://schemas.microsoft.com/sharepoint/v3"/>
    <xsd:import namespace="a29cfd41-f262-4a4e-9dbf-f9e40f5ed1cc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9cfd41-f262-4a4e-9dbf-f9e40f5ed1c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>
    <PublishingStartDate xmlns="http://schemas.microsoft.com/sharepoint/v3" xsi:nil="true"/>
    <PublishingExpirationDate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847EE2B-7887-49C5-AE3B-BEBD3C425B82}"/>
</file>

<file path=customXml/itemProps2.xml><?xml version="1.0" encoding="utf-8"?>
<ds:datastoreItem xmlns:ds="http://schemas.openxmlformats.org/officeDocument/2006/customXml" ds:itemID="{736C8324-4292-4ADD-A99E-7830A4010DC3}"/>
</file>

<file path=customXml/itemProps3.xml><?xml version="1.0" encoding="utf-8"?>
<ds:datastoreItem xmlns:ds="http://schemas.openxmlformats.org/officeDocument/2006/customXml" ds:itemID="{445415EB-C314-422C-BA0E-753F20837B3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BAO GIA SUA CHUA</vt:lpstr>
      <vt:lpstr>ESTIMATE.XLS</vt:lpstr>
      <vt:lpstr>'BAO GIA SUA CHUA'!Print_Area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BAO GIA SUA CHUA.xls</dc:title>
  <dc:creator>winvista</dc:creator>
  <cp:lastModifiedBy>coha</cp:lastModifiedBy>
  <cp:lastPrinted>2012-06-09T02:28:43Z</cp:lastPrinted>
  <dcterms:created xsi:type="dcterms:W3CDTF">2012-06-01T04:27:36Z</dcterms:created>
  <dcterms:modified xsi:type="dcterms:W3CDTF">2012-08-24T01:34:40Z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xd_Signature">
    <vt:lpwstr/>
  </property>
  <property fmtid="{D5CDD505-2E9C-101B-9397-08002B2CF9AE}" pid="4" name="TemplateUrl">
    <vt:lpwstr/>
  </property>
  <property fmtid="{D5CDD505-2E9C-101B-9397-08002B2CF9AE}" pid="5" name="xd_ProgID">
    <vt:lpwstr/>
  </property>
  <property fmtid="{D5CDD505-2E9C-101B-9397-08002B2CF9AE}" pid="6" name="PublishingStartDate">
    <vt:lpwstr/>
  </property>
  <property fmtid="{D5CDD505-2E9C-101B-9397-08002B2CF9AE}" pid="7" name="PublishingExpirationDate">
    <vt:lpwstr/>
  </property>
  <property fmtid="{D5CDD505-2E9C-101B-9397-08002B2CF9AE}" pid="8" name="_SourceUrl">
    <vt:lpwstr/>
  </property>
  <property fmtid="{D5CDD505-2E9C-101B-9397-08002B2CF9AE}" pid="9" name="ContentTypeId">
    <vt:lpwstr>0x0101000AE230168CC641449BEE50EEF826080F</vt:lpwstr>
  </property>
  <property fmtid="{D5CDD505-2E9C-101B-9397-08002B2CF9AE}" pid="10" name="_SharedFileIndex">
    <vt:lpwstr/>
  </property>
  <property fmtid="{D5CDD505-2E9C-101B-9397-08002B2CF9AE}" pid="11" name="Order">
    <vt:r8>2400</vt:r8>
  </property>
</Properties>
</file>